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gisaesp-my.sharepoint.com/personal/lcantero_tgi_com_co/Documents/Descargas/"/>
    </mc:Choice>
  </mc:AlternateContent>
  <xr:revisionPtr revIDLastSave="24" documentId="13_ncr:1_{2DDA2164-4EE1-42DB-B193-5E3D4DCC2B1B}" xr6:coauthVersionLast="47" xr6:coauthVersionMax="47" xr10:uidLastSave="{9B854EC5-C034-4C2F-980D-1F211FE03B82}"/>
  <bookViews>
    <workbookView xWindow="-108" yWindow="-108" windowWidth="23256" windowHeight="13896" tabRatio="836" xr2:uid="{00000000-000D-0000-FFFF-FFFF00000000}"/>
  </bookViews>
  <sheets>
    <sheet name="Cargos 2025" sheetId="4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A">#REF!</definedName>
    <definedName name="\C">[1]Indices!#REF!</definedName>
    <definedName name="\D">#REF!</definedName>
    <definedName name="_F">#REF!</definedName>
    <definedName name="_IMP1013">#REF!</definedName>
    <definedName name="_imp111">#REF!</definedName>
    <definedName name="_imp1110">#REF!</definedName>
    <definedName name="_IMP1111">#REF!</definedName>
    <definedName name="_IMP1112">#REF!</definedName>
    <definedName name="_IMP1113">#REF!</definedName>
    <definedName name="_IMP1114">#REF!</definedName>
    <definedName name="_IMP1115">#REF!</definedName>
    <definedName name="_IMP1116">#REF!</definedName>
    <definedName name="_imp112">#REF!</definedName>
    <definedName name="_imp113">#REF!</definedName>
    <definedName name="_IMP1132">#REF!</definedName>
    <definedName name="_IMP1133">#REF!</definedName>
    <definedName name="_imp114">#REF!</definedName>
    <definedName name="_IMP115">#REF!</definedName>
    <definedName name="_IMP116">#REF!</definedName>
    <definedName name="_imp117">#REF!</definedName>
    <definedName name="_imp118">#REF!</definedName>
    <definedName name="_imp119">#REF!</definedName>
    <definedName name="_imp84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">[1]Indices!#REF!</definedName>
    <definedName name="_RAN1">[1]Indices!#REF!</definedName>
    <definedName name="_Regression_Out" hidden="1">#REF!</definedName>
    <definedName name="_Regression_X" hidden="1">#REF!</definedName>
    <definedName name="_Regression_Y" hidden="1">#REF!</definedName>
    <definedName name="_SOR1">#REF!</definedName>
    <definedName name="_SOR2">#REF!</definedName>
    <definedName name="_Sort" hidden="1">#REF!</definedName>
    <definedName name="_U92016">#REF!</definedName>
    <definedName name="_U92017">#REF!</definedName>
    <definedName name="_U92018">#REF!</definedName>
    <definedName name="A_IMPRESIÓN_IM">#REF!</definedName>
    <definedName name="ABRIL">[2]TASAS!#REF!</definedName>
    <definedName name="AGOSTO">[2]TASAS!#REF!</definedName>
    <definedName name="_xlnm.Print_Area" localSheetId="0">'Cargos 2025'!$B$4:$Q$70</definedName>
    <definedName name="C_">#REF!</definedName>
    <definedName name="Concepto">#REF!</definedName>
    <definedName name="CONTRIBU">[3]IPM!$A$1:$V$8</definedName>
    <definedName name="CUADRO10">[4]Hoja1!$B$2:$Z$70</definedName>
    <definedName name="CUADRO11">[4]Hoja1!$B$2:$G$42</definedName>
    <definedName name="CUADRO12">[4]Hoja1!$B$2:$S$104</definedName>
    <definedName name="CUADRO13">[4]Hoja1!$B$2:$K$98</definedName>
    <definedName name="CUADRO14">[4]Hoja1!$B$2:$H$67</definedName>
    <definedName name="CUADRO15">[4]Hoja1!$B$2:$H$112</definedName>
    <definedName name="CUADRO16">[4]Hoja1!$B$2:$J$114</definedName>
    <definedName name="CUADRO17">[4]Hoja1!$B$2:$I$108</definedName>
    <definedName name="CUADRO18">[4]Hoja1!$B$2:$H$159</definedName>
    <definedName name="CUADRO19">[4]Hoja1!$B$2:$K$30</definedName>
    <definedName name="CUADRO20">[4]Hoja1!$B$2:$F$113</definedName>
    <definedName name="CUADRO8">[4]Hoja1!$B$2:$E$66</definedName>
    <definedName name="CUADRO9">[4]Hoja1!$B$2:$O$95</definedName>
    <definedName name="cuaII3A">[5]A!$B$3:$J$101</definedName>
    <definedName name="cuaII3B">[5]A!$B$110:$I$208</definedName>
    <definedName name="cuaII3C">[5]A!$B$217:$I$316</definedName>
    <definedName name="cuaII4A">[5]A!$N$3:$T$104</definedName>
    <definedName name="cuaII4B">[5]A!$N$110:$T$211</definedName>
    <definedName name="cuaII4C">[5]A!$N$217:$T$318</definedName>
    <definedName name="cuaII5A">[5]A!$X$3:$AE$103</definedName>
    <definedName name="cuaII5B">[5]A!$X$110:$AD$210</definedName>
    <definedName name="cuaII5C">[5]A!$X$217:$AD$317</definedName>
    <definedName name="D">[1]Indices!#REF!</definedName>
    <definedName name="DIA">[2]TASAS!#REF!</definedName>
    <definedName name="factores">'[6]CAPACIDAD CONTRATADA'!#REF!</definedName>
    <definedName name="GRAFICOS">#REF!</definedName>
    <definedName name="imp84coc">#REF!</definedName>
    <definedName name="imp84con">#REF!</definedName>
    <definedName name="IMPI1">#REF!</definedName>
    <definedName name="IMPII1A">#REF!</definedName>
    <definedName name="IMPII1B">#REF!</definedName>
    <definedName name="IMPII1C">#REF!</definedName>
    <definedName name="IMPII2A">#REF!</definedName>
    <definedName name="IMPII2B">#REF!</definedName>
    <definedName name="IMPII2C">#REF!</definedName>
    <definedName name="IMPII3A">#REF!</definedName>
    <definedName name="IMPII3B">#REF!</definedName>
    <definedName name="IMPII3C">#REF!</definedName>
    <definedName name="IMPII4A">#REF!</definedName>
    <definedName name="IMPII4B">#REF!</definedName>
    <definedName name="IMPII4C">#REF!</definedName>
    <definedName name="IMPII4D">#REF!</definedName>
    <definedName name="IMPII5A">#REF!</definedName>
    <definedName name="IMPII5B">#REF!</definedName>
    <definedName name="IMPII5C">#REF!</definedName>
    <definedName name="IMPII5D">#REF!</definedName>
    <definedName name="IMPIII1A">#REF!</definedName>
    <definedName name="IMPIII1B">#REF!</definedName>
    <definedName name="IMPIII2A">#REF!</definedName>
    <definedName name="IMPIII2B">#REF!</definedName>
    <definedName name="IMPIV1A">#REF!</definedName>
    <definedName name="IMPIV1B">#REF!</definedName>
    <definedName name="IMPIV1C">#REF!</definedName>
    <definedName name="IMPIV1D">#REF!</definedName>
    <definedName name="IMPIV1E">#REF!</definedName>
    <definedName name="IMPIV2">#REF!</definedName>
    <definedName name="impresion">#REF!</definedName>
    <definedName name="impresion2">'[7]101'!#REF!</definedName>
    <definedName name="IMPV1A">#REF!</definedName>
    <definedName name="IMPV1B">#REF!</definedName>
    <definedName name="Observado">#REF!</definedName>
    <definedName name="peso95015">#REF!</definedName>
    <definedName name="PON">#REF!</definedName>
    <definedName name="Programado">#REF!</definedName>
    <definedName name="S">#REF!</definedName>
    <definedName name="SOR">#REF!</definedName>
    <definedName name="T">#REF!</definedName>
    <definedName name="TABLA1">#REF!</definedName>
    <definedName name="_xlnm.Print_Titles" localSheetId="0">'Cargos 2025'!$1:$3</definedName>
    <definedName name="VAR">#REF!</definedName>
    <definedName name="VARACORR">#REF!</definedName>
    <definedName name="WILLI">#REF!</definedName>
    <definedName name="Z">[1]Indices!#REF!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66" i="40" l="1"/>
  <c r="W66" i="40" s="1"/>
  <c r="Y65" i="40"/>
  <c r="S65" i="40"/>
  <c r="W65" i="40" s="1"/>
  <c r="U64" i="40"/>
  <c r="U63" i="40"/>
  <c r="W63" i="40" s="1"/>
  <c r="S62" i="40"/>
  <c r="W62" i="40" s="1"/>
  <c r="U57" i="40"/>
  <c r="W57" i="40" s="1"/>
  <c r="Y56" i="40"/>
  <c r="S56" i="40"/>
  <c r="W56" i="40" s="1"/>
  <c r="U54" i="40"/>
  <c r="W54" i="40" s="1"/>
  <c r="Y53" i="40"/>
  <c r="S53" i="40"/>
  <c r="W53" i="40" s="1"/>
  <c r="U51" i="40"/>
  <c r="W51" i="40" s="1"/>
  <c r="Y50" i="40"/>
  <c r="S50" i="40"/>
  <c r="W50" i="40" s="1"/>
  <c r="U48" i="40"/>
  <c r="W48" i="40" s="1"/>
  <c r="Y47" i="40"/>
  <c r="S47" i="40"/>
  <c r="W47" i="40" s="1"/>
  <c r="U45" i="40"/>
  <c r="W45" i="40" s="1"/>
  <c r="Y44" i="40"/>
  <c r="S44" i="40"/>
  <c r="W44" i="40" s="1"/>
  <c r="U42" i="40"/>
  <c r="W42" i="40" s="1"/>
  <c r="Y41" i="40"/>
  <c r="S41" i="40"/>
  <c r="W41" i="40" s="1"/>
  <c r="U39" i="40"/>
  <c r="W39" i="40" s="1"/>
  <c r="Y38" i="40"/>
  <c r="S38" i="40"/>
  <c r="W38" i="40" s="1"/>
  <c r="U36" i="40"/>
  <c r="W36" i="40" s="1"/>
  <c r="Y35" i="40"/>
  <c r="S35" i="40"/>
  <c r="W35" i="40" s="1"/>
  <c r="U33" i="40"/>
  <c r="W33" i="40" s="1"/>
  <c r="Y32" i="40"/>
  <c r="S32" i="40"/>
  <c r="W32" i="40" s="1"/>
  <c r="U30" i="40"/>
  <c r="W30" i="40" s="1"/>
  <c r="Y29" i="40"/>
  <c r="S29" i="40"/>
  <c r="W29" i="40" s="1"/>
  <c r="U27" i="40"/>
  <c r="W27" i="40" s="1"/>
  <c r="Y26" i="40"/>
  <c r="S26" i="40"/>
  <c r="W26" i="40" s="1"/>
  <c r="U24" i="40"/>
  <c r="W24" i="40" s="1"/>
  <c r="Y23" i="40"/>
  <c r="S23" i="40"/>
  <c r="W23" i="40" s="1"/>
  <c r="U21" i="40"/>
  <c r="W21" i="40" s="1"/>
  <c r="Y20" i="40"/>
  <c r="S20" i="40"/>
  <c r="W20" i="40" s="1"/>
  <c r="U18" i="40"/>
  <c r="W18" i="40" s="1"/>
  <c r="Y17" i="40"/>
  <c r="S17" i="40"/>
  <c r="W17" i="40" s="1"/>
  <c r="U15" i="40"/>
  <c r="W15" i="40" s="1"/>
  <c r="Y14" i="40"/>
  <c r="S14" i="40"/>
  <c r="W14" i="40" s="1"/>
  <c r="U12" i="40"/>
  <c r="W12" i="40" s="1"/>
  <c r="Y11" i="40"/>
  <c r="S11" i="40"/>
  <c r="W11" i="40" s="1"/>
  <c r="U9" i="40"/>
  <c r="W9" i="40" s="1"/>
  <c r="Y8" i="40"/>
  <c r="S8" i="40"/>
  <c r="W8" i="40" s="1"/>
  <c r="U6" i="40"/>
  <c r="W6" i="40" s="1"/>
  <c r="Y5" i="40"/>
  <c r="S5" i="40"/>
  <c r="W5" i="40" s="1"/>
</calcChain>
</file>

<file path=xl/sharedStrings.xml><?xml version="1.0" encoding="utf-8"?>
<sst xmlns="http://schemas.openxmlformats.org/spreadsheetml/2006/main" count="74" uniqueCount="32">
  <si>
    <t>Cusiana - El Porvenir</t>
  </si>
  <si>
    <t>Gasoducto del Ariari</t>
  </si>
  <si>
    <t xml:space="preserve">Sebastopol – Vasconia </t>
  </si>
  <si>
    <t xml:space="preserve">Vasconia – Mariquita </t>
  </si>
  <si>
    <t xml:space="preserve">Mariquita – Pereira </t>
  </si>
  <si>
    <t xml:space="preserve">Pereira – Armenia  </t>
  </si>
  <si>
    <t xml:space="preserve">Armenia – Cali </t>
  </si>
  <si>
    <t xml:space="preserve">Mariquita – Gualanday </t>
  </si>
  <si>
    <t xml:space="preserve">Gualanday – Neiva </t>
  </si>
  <si>
    <t>Vasconia – La Belleza</t>
  </si>
  <si>
    <t xml:space="preserve">La Belleza – Cogua </t>
  </si>
  <si>
    <t xml:space="preserve">Cusiana – Apiay </t>
  </si>
  <si>
    <t xml:space="preserve">Apiay – Usme  </t>
  </si>
  <si>
    <t xml:space="preserve">Apiay – Villavicencio – Ocoa  </t>
  </si>
  <si>
    <t xml:space="preserve">Gasoducto Morichal – Yopal  </t>
  </si>
  <si>
    <t xml:space="preserve">Ramales Boyacá – Santander </t>
  </si>
  <si>
    <t xml:space="preserve">Cargos Estampilla Gasoductos Principales </t>
  </si>
  <si>
    <t>Cargos Estampilla Ramales con Delta Cargos</t>
  </si>
  <si>
    <t>% de la Inversión Base Remunerada con Cargo Fijo</t>
  </si>
  <si>
    <t>CARGO AO&amp;M ($/KPCD/A)</t>
  </si>
  <si>
    <t xml:space="preserve">       C.F. ($/KPCD-año)</t>
  </si>
  <si>
    <t xml:space="preserve">       C.V. ($/KPC)</t>
  </si>
  <si>
    <t>El Porvenir - La Belleza</t>
  </si>
  <si>
    <t>Gasoducto de la Sabana</t>
  </si>
  <si>
    <t xml:space="preserve">VALIDACION </t>
  </si>
  <si>
    <t xml:space="preserve">VALIDACION CF </t>
  </si>
  <si>
    <t xml:space="preserve">VALIDACION CV </t>
  </si>
  <si>
    <t>VALIDACION AO&amp;M</t>
  </si>
  <si>
    <r>
      <rPr>
        <b/>
        <u/>
        <sz val="10"/>
        <rFont val="Arial"/>
        <family val="2"/>
      </rPr>
      <t xml:space="preserve">Nota: </t>
    </r>
    <r>
      <rPr>
        <sz val="10"/>
        <rFont val="Arial"/>
        <family val="2"/>
      </rPr>
      <t>Teniendo en cuenta que el proyecto de construcción del gasoducto ramal Loop Chinchiná – Santa Rosa – Dosquebradas no está disponible para su operación, TGI S.A. ESP procedió a aplicar, hasta el momento en que el proyecto esté efectivamente disponible para su operación, un descuento por delta cargos a todos los contratos que incluyen el componente tarifario correspondiente al “cargo por estampilla ramales”.</t>
    </r>
  </si>
  <si>
    <t>Ballena – Barrancabermeja</t>
  </si>
  <si>
    <t xml:space="preserve">Barrancabermeja – Sebastopol </t>
  </si>
  <si>
    <r>
      <t xml:space="preserve">CARGOS RESOLUCIÓN CREG 102 010 de 2022 A DIC DE 2024 - APLICADOS EN JULIO DE 2025*
</t>
    </r>
    <r>
      <rPr>
        <sz val="14"/>
        <rFont val="Eurostile"/>
      </rPr>
      <t>*Estos Cargos se han calculado con base en en el Indice de Precios al Consumidor (IPC) e Indice de Precios al Productor Oferta Interna (IPP) reportados por el DANE en el mes de diciembre de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</si>
</sst>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* #,##0.00_);_(* \(#,##0.00\);_(* &quot;-&quot;??_);_(@_)"/>
    <numFmt numFmtId="166" formatCode="_ * #,##0_ ;_ * \-#,##0_ ;_ * &quot;-&quot;??_ ;_ @_ "/>
    <numFmt numFmtId="167" formatCode="_-* #,##0.00\ _€_-;\-* #,##0.00\ _€_-;_-* &quot;-&quot;??\ _€_-;_-@_-"/>
    <numFmt numFmtId="168" formatCode="_ * #,##0.000_ ;_ * \-#,##0.000_ ;_ * &quot;-&quot;??_ ;_ @_ "/>
    <numFmt numFmtId="169" formatCode="_ * #,##0.00_ ;_ * \-#,##0.00_ ;_ * &quot;-&quot;??_ ;_ @_ "/>
    <numFmt numFmtId="170" formatCode="_ * #,##0.0_ ;_ * \-#,##0.0_ ;_ * &quot;-&quot;??_ ;_ @_ "/>
  </numFmts>
  <fonts count="38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9"/>
      <name val="Eurostile"/>
      <family val="2"/>
    </font>
    <font>
      <sz val="11"/>
      <color theme="1"/>
      <name val="Calibri"/>
      <family val="2"/>
      <scheme val="minor"/>
    </font>
    <font>
      <sz val="10"/>
      <color rgb="FF9C650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Eurostile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000000"/>
      <name val="Eurostile"/>
      <family val="2"/>
    </font>
    <font>
      <b/>
      <sz val="11"/>
      <color rgb="FF000000"/>
      <name val="Eurostile"/>
      <family val="2"/>
    </font>
    <font>
      <sz val="9"/>
      <color rgb="FF000000"/>
      <name val="Eurostile"/>
      <family val="2"/>
    </font>
    <font>
      <b/>
      <sz val="18"/>
      <color rgb="FF000000"/>
      <name val="Eurostile"/>
      <family val="2"/>
    </font>
    <font>
      <b/>
      <sz val="9"/>
      <color rgb="FF000000"/>
      <name val="Eurostile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1"/>
      <color rgb="FF000000"/>
      <name val="Eurostile"/>
    </font>
    <font>
      <b/>
      <sz val="14"/>
      <name val="Eurostile"/>
    </font>
    <font>
      <sz val="14"/>
      <name val="Eurostile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9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indexed="64"/>
      </bottom>
      <diagonal/>
    </border>
    <border>
      <left style="medium">
        <color theme="0" tint="-0.499984740745262"/>
      </left>
      <right/>
      <top style="thin">
        <color theme="0" tint="-0.249977111117893"/>
      </top>
      <bottom style="thin">
        <color theme="0" tint="-0.499984740745262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indexed="64"/>
      </bottom>
      <diagonal/>
    </border>
  </borders>
  <cellStyleXfs count="274">
    <xf numFmtId="0" fontId="0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9" fillId="0" borderId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9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11" borderId="7" applyNumberFormat="0" applyAlignment="0" applyProtection="0"/>
    <xf numFmtId="0" fontId="19" fillId="12" borderId="8" applyNumberFormat="0" applyAlignment="0" applyProtection="0"/>
    <xf numFmtId="0" fontId="20" fillId="12" borderId="7" applyNumberFormat="0" applyAlignment="0" applyProtection="0"/>
    <xf numFmtId="0" fontId="21" fillId="0" borderId="9" applyNumberFormat="0" applyFill="0" applyAlignment="0" applyProtection="0"/>
    <xf numFmtId="0" fontId="22" fillId="13" borderId="10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6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6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4" borderId="0" applyNumberFormat="0" applyBorder="0" applyAlignment="0" applyProtection="0"/>
    <xf numFmtId="0" fontId="11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7" fillId="8" borderId="0" applyNumberFormat="0" applyBorder="0" applyAlignment="0" applyProtection="0"/>
    <xf numFmtId="0" fontId="4" fillId="14" borderId="11" applyNumberFormat="0" applyFont="0" applyAlignment="0" applyProtection="0"/>
    <xf numFmtId="165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0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3" fillId="0" borderId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3" fillId="0" borderId="0"/>
    <xf numFmtId="169" fontId="33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169" fontId="7" fillId="0" borderId="0" applyFont="0" applyFill="0" applyBorder="0" applyAlignment="0" applyProtection="0"/>
  </cellStyleXfs>
  <cellXfs count="60">
    <xf numFmtId="0" fontId="0" fillId="0" borderId="0" xfId="0"/>
    <xf numFmtId="0" fontId="28" fillId="0" borderId="0" xfId="266" applyFont="1" applyAlignment="1">
      <alignment horizontal="left"/>
    </xf>
    <xf numFmtId="0" fontId="28" fillId="0" borderId="0" xfId="266" applyFont="1"/>
    <xf numFmtId="0" fontId="28" fillId="0" borderId="0" xfId="266" applyFont="1" applyAlignment="1">
      <alignment horizontal="left" vertical="center"/>
    </xf>
    <xf numFmtId="0" fontId="32" fillId="0" borderId="24" xfId="266" applyFont="1" applyBorder="1" applyAlignment="1">
      <alignment horizontal="justify" wrapText="1"/>
    </xf>
    <xf numFmtId="168" fontId="30" fillId="0" borderId="15" xfId="266" applyNumberFormat="1" applyFont="1" applyBorder="1" applyAlignment="1">
      <alignment horizontal="justify" vertical="top" wrapText="1"/>
    </xf>
    <xf numFmtId="168" fontId="30" fillId="0" borderId="27" xfId="266" applyNumberFormat="1" applyFont="1" applyBorder="1" applyAlignment="1">
      <alignment horizontal="justify" vertical="top" wrapText="1"/>
    </xf>
    <xf numFmtId="168" fontId="32" fillId="0" borderId="24" xfId="266" applyNumberFormat="1" applyFont="1" applyBorder="1" applyAlignment="1">
      <alignment horizontal="justify" wrapText="1"/>
    </xf>
    <xf numFmtId="168" fontId="8" fillId="0" borderId="0" xfId="267" applyNumberFormat="1" applyFont="1" applyFill="1" applyBorder="1" applyAlignment="1">
      <alignment horizontal="center" wrapText="1"/>
    </xf>
    <xf numFmtId="170" fontId="28" fillId="0" borderId="0" xfId="267" applyNumberFormat="1" applyFont="1" applyFill="1" applyBorder="1"/>
    <xf numFmtId="168" fontId="32" fillId="0" borderId="30" xfId="266" applyNumberFormat="1" applyFont="1" applyBorder="1" applyAlignment="1">
      <alignment wrapText="1"/>
    </xf>
    <xf numFmtId="168" fontId="30" fillId="0" borderId="31" xfId="266" applyNumberFormat="1" applyFont="1" applyBorder="1" applyAlignment="1">
      <alignment horizontal="justify" vertical="top" wrapText="1"/>
    </xf>
    <xf numFmtId="168" fontId="30" fillId="0" borderId="17" xfId="266" applyNumberFormat="1" applyFont="1" applyBorder="1" applyAlignment="1">
      <alignment horizontal="justify" vertical="top" wrapText="1"/>
    </xf>
    <xf numFmtId="168" fontId="8" fillId="0" borderId="33" xfId="267" applyNumberFormat="1" applyFont="1" applyFill="1" applyBorder="1" applyAlignment="1">
      <alignment horizontal="center" wrapText="1"/>
    </xf>
    <xf numFmtId="166" fontId="8" fillId="0" borderId="16" xfId="267" applyNumberFormat="1" applyFont="1" applyFill="1" applyBorder="1" applyAlignment="1">
      <alignment horizontal="center" wrapText="1"/>
    </xf>
    <xf numFmtId="166" fontId="8" fillId="0" borderId="28" xfId="267" applyNumberFormat="1" applyFont="1" applyFill="1" applyBorder="1" applyAlignment="1">
      <alignment horizontal="center" wrapText="1"/>
    </xf>
    <xf numFmtId="166" fontId="8" fillId="0" borderId="0" xfId="267" applyNumberFormat="1" applyFont="1" applyFill="1" applyBorder="1" applyAlignment="1">
      <alignment horizontal="center" wrapText="1"/>
    </xf>
    <xf numFmtId="166" fontId="8" fillId="0" borderId="32" xfId="267" applyNumberFormat="1" applyFont="1" applyFill="1" applyBorder="1" applyAlignment="1">
      <alignment horizontal="center" wrapText="1"/>
    </xf>
    <xf numFmtId="0" fontId="28" fillId="0" borderId="0" xfId="266" applyFont="1" applyAlignment="1">
      <alignment horizontal="center"/>
    </xf>
    <xf numFmtId="0" fontId="28" fillId="0" borderId="35" xfId="266" applyFont="1" applyBorder="1" applyAlignment="1">
      <alignment horizontal="center"/>
    </xf>
    <xf numFmtId="166" fontId="28" fillId="0" borderId="0" xfId="266" applyNumberFormat="1" applyFont="1" applyAlignment="1">
      <alignment horizontal="center"/>
    </xf>
    <xf numFmtId="166" fontId="28" fillId="6" borderId="0" xfId="266" applyNumberFormat="1" applyFont="1" applyFill="1" applyAlignment="1">
      <alignment horizontal="center"/>
    </xf>
    <xf numFmtId="0" fontId="28" fillId="6" borderId="0" xfId="266" applyFont="1" applyFill="1" applyAlignment="1">
      <alignment horizontal="center"/>
    </xf>
    <xf numFmtId="0" fontId="28" fillId="6" borderId="0" xfId="266" applyFont="1" applyFill="1"/>
    <xf numFmtId="166" fontId="28" fillId="6" borderId="0" xfId="266" applyNumberFormat="1" applyFont="1" applyFill="1"/>
    <xf numFmtId="166" fontId="28" fillId="35" borderId="0" xfId="266" applyNumberFormat="1" applyFont="1" applyFill="1" applyAlignment="1">
      <alignment horizontal="center"/>
    </xf>
    <xf numFmtId="0" fontId="28" fillId="35" borderId="0" xfId="266" applyFont="1" applyFill="1" applyAlignment="1">
      <alignment horizontal="center"/>
    </xf>
    <xf numFmtId="0" fontId="28" fillId="35" borderId="0" xfId="266" applyFont="1" applyFill="1"/>
    <xf numFmtId="0" fontId="35" fillId="0" borderId="1" xfId="266" applyFont="1" applyBorder="1" applyAlignment="1">
      <alignment horizontal="center" vertical="center"/>
    </xf>
    <xf numFmtId="166" fontId="28" fillId="35" borderId="0" xfId="266" applyNumberFormat="1" applyFont="1" applyFill="1"/>
    <xf numFmtId="166" fontId="28" fillId="36" borderId="0" xfId="266" applyNumberFormat="1" applyFont="1" applyFill="1"/>
    <xf numFmtId="0" fontId="28" fillId="36" borderId="0" xfId="266" applyFont="1" applyFill="1"/>
    <xf numFmtId="166" fontId="28" fillId="7" borderId="0" xfId="266" applyNumberFormat="1" applyFont="1" applyFill="1" applyAlignment="1">
      <alignment horizontal="center"/>
    </xf>
    <xf numFmtId="0" fontId="28" fillId="7" borderId="0" xfId="266" applyFont="1" applyFill="1" applyAlignment="1">
      <alignment horizontal="center"/>
    </xf>
    <xf numFmtId="0" fontId="28" fillId="7" borderId="0" xfId="266" applyFont="1" applyFill="1"/>
    <xf numFmtId="166" fontId="28" fillId="7" borderId="0" xfId="266" applyNumberFormat="1" applyFont="1" applyFill="1"/>
    <xf numFmtId="166" fontId="28" fillId="36" borderId="0" xfId="266" applyNumberFormat="1" applyFont="1" applyFill="1" applyAlignment="1">
      <alignment horizontal="center"/>
    </xf>
    <xf numFmtId="0" fontId="28" fillId="36" borderId="0" xfId="266" applyFont="1" applyFill="1" applyAlignment="1">
      <alignment horizontal="center"/>
    </xf>
    <xf numFmtId="168" fontId="32" fillId="0" borderId="30" xfId="266" applyNumberFormat="1" applyFont="1" applyBorder="1"/>
    <xf numFmtId="9" fontId="31" fillId="0" borderId="19" xfId="266" applyNumberFormat="1" applyFont="1" applyBorder="1" applyAlignment="1">
      <alignment horizontal="center"/>
    </xf>
    <xf numFmtId="9" fontId="31" fillId="0" borderId="22" xfId="266" applyNumberFormat="1" applyFont="1" applyBorder="1" applyAlignment="1">
      <alignment horizontal="center"/>
    </xf>
    <xf numFmtId="0" fontId="30" fillId="0" borderId="0" xfId="266" applyFont="1" applyAlignment="1">
      <alignment horizontal="center" vertical="top" wrapText="1"/>
    </xf>
    <xf numFmtId="0" fontId="28" fillId="0" borderId="25" xfId="266" applyFont="1" applyBorder="1"/>
    <xf numFmtId="166" fontId="28" fillId="0" borderId="26" xfId="267" applyNumberFormat="1" applyFont="1" applyFill="1" applyBorder="1"/>
    <xf numFmtId="166" fontId="28" fillId="0" borderId="29" xfId="267" applyNumberFormat="1" applyFont="1" applyFill="1" applyBorder="1"/>
    <xf numFmtId="166" fontId="28" fillId="0" borderId="25" xfId="267" applyNumberFormat="1" applyFont="1" applyFill="1" applyBorder="1"/>
    <xf numFmtId="166" fontId="32" fillId="0" borderId="14" xfId="266" applyNumberFormat="1" applyFont="1" applyBorder="1" applyAlignment="1">
      <alignment wrapText="1"/>
    </xf>
    <xf numFmtId="166" fontId="28" fillId="0" borderId="34" xfId="267" applyNumberFormat="1" applyFont="1" applyFill="1" applyBorder="1"/>
    <xf numFmtId="0" fontId="28" fillId="0" borderId="0" xfId="266" applyFont="1" applyAlignment="1">
      <alignment vertical="center"/>
    </xf>
    <xf numFmtId="0" fontId="28" fillId="0" borderId="0" xfId="266" applyFont="1" applyAlignment="1">
      <alignment horizontal="center" vertical="center"/>
    </xf>
    <xf numFmtId="168" fontId="32" fillId="0" borderId="24" xfId="266" applyNumberFormat="1" applyFont="1" applyBorder="1" applyAlignment="1">
      <alignment horizontal="left" wrapText="1"/>
    </xf>
    <xf numFmtId="0" fontId="36" fillId="0" borderId="0" xfId="266" applyFont="1" applyAlignment="1">
      <alignment horizontal="center" vertical="center" wrapText="1"/>
    </xf>
    <xf numFmtId="0" fontId="36" fillId="0" borderId="0" xfId="266" applyFont="1" applyAlignment="1">
      <alignment horizontal="center" vertical="center"/>
    </xf>
    <xf numFmtId="0" fontId="32" fillId="0" borderId="18" xfId="266" applyFont="1" applyBorder="1" applyAlignment="1">
      <alignment horizontal="center" vertical="center" wrapText="1"/>
    </xf>
    <xf numFmtId="0" fontId="32" fillId="0" borderId="21" xfId="266" applyFont="1" applyBorder="1" applyAlignment="1">
      <alignment horizontal="center" vertical="center" wrapText="1"/>
    </xf>
    <xf numFmtId="0" fontId="29" fillId="0" borderId="20" xfId="266" applyFont="1" applyBorder="1" applyAlignment="1">
      <alignment horizontal="center" vertical="center" wrapText="1"/>
    </xf>
    <xf numFmtId="0" fontId="29" fillId="0" borderId="23" xfId="266" applyFont="1" applyBorder="1" applyAlignment="1">
      <alignment horizontal="center" vertical="center" wrapText="1"/>
    </xf>
    <xf numFmtId="49" fontId="7" fillId="0" borderId="3" xfId="266" applyNumberFormat="1" applyFont="1" applyBorder="1" applyAlignment="1">
      <alignment horizontal="justify" vertical="center" wrapText="1"/>
    </xf>
    <xf numFmtId="49" fontId="7" fillId="0" borderId="13" xfId="266" applyNumberFormat="1" applyFont="1" applyBorder="1" applyAlignment="1">
      <alignment horizontal="justify" vertical="center" wrapText="1"/>
    </xf>
    <xf numFmtId="49" fontId="7" fillId="0" borderId="2" xfId="266" applyNumberFormat="1" applyFont="1" applyBorder="1" applyAlignment="1">
      <alignment horizontal="justify" vertical="center" wrapText="1"/>
    </xf>
  </cellXfs>
  <cellStyles count="274">
    <cellStyle name="20% - Énfasis1" xfId="130" builtinId="30" customBuiltin="1"/>
    <cellStyle name="20% - Énfasis2" xfId="134" builtinId="34" customBuiltin="1"/>
    <cellStyle name="20% - Énfasis3" xfId="137" builtinId="38" customBuiltin="1"/>
    <cellStyle name="20% - Énfasis4" xfId="140" builtinId="42" customBuiltin="1"/>
    <cellStyle name="20% - Énfasis5" xfId="143" builtinId="46" customBuiltin="1"/>
    <cellStyle name="20% - Énfasis6" xfId="146" builtinId="50" customBuiltin="1"/>
    <cellStyle name="40% - Énfasis1" xfId="131" builtinId="31" customBuiltin="1"/>
    <cellStyle name="40% - Énfasis2 2" xfId="150" xr:uid="{00000000-0005-0000-0000-000008000000}"/>
    <cellStyle name="40% - Énfasis3" xfId="138" builtinId="39" customBuiltin="1"/>
    <cellStyle name="40% - Énfasis4" xfId="141" builtinId="43" customBuiltin="1"/>
    <cellStyle name="40% - Énfasis5" xfId="144" builtinId="47" customBuiltin="1"/>
    <cellStyle name="40% - Énfasis6" xfId="147" builtinId="51" customBuiltin="1"/>
    <cellStyle name="60% - Énfasis1" xfId="132" builtinId="32" customBuiltin="1"/>
    <cellStyle name="60% - Énfasis2" xfId="135" builtinId="36" customBuiltin="1"/>
    <cellStyle name="60% - Énfasis3" xfId="139" builtinId="40" customBuiltin="1"/>
    <cellStyle name="60% - Énfasis4" xfId="142" builtinId="44" customBuiltin="1"/>
    <cellStyle name="60% - Énfasis5" xfId="145" builtinId="48" customBuiltin="1"/>
    <cellStyle name="60% - Énfasis6" xfId="148" builtinId="52" customBuiltin="1"/>
    <cellStyle name="Buena 2" xfId="5" xr:uid="{00000000-0005-0000-0000-000014000000}"/>
    <cellStyle name="Bueno 2" xfId="151" xr:uid="{00000000-0005-0000-0000-000015000000}"/>
    <cellStyle name="Cálculo" xfId="123" builtinId="22" customBuiltin="1"/>
    <cellStyle name="Celda de comprobación" xfId="125" builtinId="23" customBuiltin="1"/>
    <cellStyle name="Celda vinculada" xfId="124" builtinId="24" customBuiltin="1"/>
    <cellStyle name="Encabezado 1" xfId="117" builtinId="16" customBuiltin="1"/>
    <cellStyle name="Encabezado 4" xfId="120" builtinId="19" customBuiltin="1"/>
    <cellStyle name="Énfasis1" xfId="129" builtinId="29" customBuiltin="1"/>
    <cellStyle name="Énfasis2" xfId="133" builtinId="33" customBuiltin="1"/>
    <cellStyle name="Énfasis3" xfId="136" builtinId="37" customBuiltin="1"/>
    <cellStyle name="Énfasis4 2" xfId="152" xr:uid="{00000000-0005-0000-0000-00001F000000}"/>
    <cellStyle name="Énfasis4 2 2" xfId="162" xr:uid="{00000000-0005-0000-0000-000020000000}"/>
    <cellStyle name="Énfasis5 2" xfId="153" xr:uid="{00000000-0005-0000-0000-000022000000}"/>
    <cellStyle name="Énfasis5 2 2" xfId="163" xr:uid="{00000000-0005-0000-0000-000023000000}"/>
    <cellStyle name="Énfasis6 2" xfId="154" xr:uid="{00000000-0005-0000-0000-000025000000}"/>
    <cellStyle name="Entrada" xfId="121" builtinId="20" customBuiltin="1"/>
    <cellStyle name="Incorrecto 2" xfId="6" xr:uid="{00000000-0005-0000-0000-000028000000}"/>
    <cellStyle name="Millares 10" xfId="261" xr:uid="{E41FC60A-77F1-417E-9078-E3C3F43830D7}"/>
    <cellStyle name="Millares 11" xfId="265" xr:uid="{A5276E57-5864-495F-A37B-B07829B62CD6}"/>
    <cellStyle name="Millares 12" xfId="267" xr:uid="{04358F68-201C-4C83-A6FA-B0A77C44C7BB}"/>
    <cellStyle name="Millares 12 2" xfId="273" xr:uid="{533B6BC4-ADE6-46B3-A8FD-62D6970ED26D}"/>
    <cellStyle name="Millares 2" xfId="8" xr:uid="{00000000-0005-0000-0000-00002A000000}"/>
    <cellStyle name="Millares 2 2" xfId="9" xr:uid="{00000000-0005-0000-0000-00002B000000}"/>
    <cellStyle name="Millares 2 2 2" xfId="10" xr:uid="{00000000-0005-0000-0000-00002C000000}"/>
    <cellStyle name="Millares 2 2 2 2" xfId="11" xr:uid="{00000000-0005-0000-0000-00002D000000}"/>
    <cellStyle name="Millares 2 2 2 2 2" xfId="12" xr:uid="{00000000-0005-0000-0000-00002E000000}"/>
    <cellStyle name="Millares 2 2 2 2 2 2" xfId="170" xr:uid="{00000000-0005-0000-0000-00002F000000}"/>
    <cellStyle name="Millares 2 2 2 2 3" xfId="169" xr:uid="{00000000-0005-0000-0000-000030000000}"/>
    <cellStyle name="Millares 2 2 2 3" xfId="13" xr:uid="{00000000-0005-0000-0000-000031000000}"/>
    <cellStyle name="Millares 2 2 2 3 2" xfId="171" xr:uid="{00000000-0005-0000-0000-000032000000}"/>
    <cellStyle name="Millares 2 2 2 4" xfId="168" xr:uid="{00000000-0005-0000-0000-000033000000}"/>
    <cellStyle name="Millares 2 2 3" xfId="14" xr:uid="{00000000-0005-0000-0000-000034000000}"/>
    <cellStyle name="Millares 2 2 3 2" xfId="15" xr:uid="{00000000-0005-0000-0000-000035000000}"/>
    <cellStyle name="Millares 2 2 3 2 2" xfId="173" xr:uid="{00000000-0005-0000-0000-000036000000}"/>
    <cellStyle name="Millares 2 2 3 3" xfId="172" xr:uid="{00000000-0005-0000-0000-000037000000}"/>
    <cellStyle name="Millares 2 2 4" xfId="16" xr:uid="{00000000-0005-0000-0000-000038000000}"/>
    <cellStyle name="Millares 2 2 4 2" xfId="174" xr:uid="{00000000-0005-0000-0000-000039000000}"/>
    <cellStyle name="Millares 2 2 5" xfId="167" xr:uid="{00000000-0005-0000-0000-00003A000000}"/>
    <cellStyle name="Millares 2 3" xfId="17" xr:uid="{00000000-0005-0000-0000-00003B000000}"/>
    <cellStyle name="Millares 2 3 2" xfId="18" xr:uid="{00000000-0005-0000-0000-00003C000000}"/>
    <cellStyle name="Millares 2 3 2 2" xfId="19" xr:uid="{00000000-0005-0000-0000-00003D000000}"/>
    <cellStyle name="Millares 2 3 2 2 2" xfId="177" xr:uid="{00000000-0005-0000-0000-00003E000000}"/>
    <cellStyle name="Millares 2 3 2 3" xfId="176" xr:uid="{00000000-0005-0000-0000-00003F000000}"/>
    <cellStyle name="Millares 2 3 3" xfId="20" xr:uid="{00000000-0005-0000-0000-000040000000}"/>
    <cellStyle name="Millares 2 3 3 2" xfId="178" xr:uid="{00000000-0005-0000-0000-000041000000}"/>
    <cellStyle name="Millares 2 3 4" xfId="175" xr:uid="{00000000-0005-0000-0000-000042000000}"/>
    <cellStyle name="Millares 2 4" xfId="21" xr:uid="{00000000-0005-0000-0000-000043000000}"/>
    <cellStyle name="Millares 2 4 2" xfId="22" xr:uid="{00000000-0005-0000-0000-000044000000}"/>
    <cellStyle name="Millares 2 4 2 2" xfId="23" xr:uid="{00000000-0005-0000-0000-000045000000}"/>
    <cellStyle name="Millares 2 4 2 2 2" xfId="181" xr:uid="{00000000-0005-0000-0000-000046000000}"/>
    <cellStyle name="Millares 2 4 2 3" xfId="180" xr:uid="{00000000-0005-0000-0000-000047000000}"/>
    <cellStyle name="Millares 2 4 3" xfId="24" xr:uid="{00000000-0005-0000-0000-000048000000}"/>
    <cellStyle name="Millares 2 4 3 2" xfId="182" xr:uid="{00000000-0005-0000-0000-000049000000}"/>
    <cellStyle name="Millares 2 4 4" xfId="179" xr:uid="{00000000-0005-0000-0000-00004A000000}"/>
    <cellStyle name="Millares 2 5" xfId="25" xr:uid="{00000000-0005-0000-0000-00004B000000}"/>
    <cellStyle name="Millares 2 5 2" xfId="26" xr:uid="{00000000-0005-0000-0000-00004C000000}"/>
    <cellStyle name="Millares 2 5 2 2" xfId="184" xr:uid="{00000000-0005-0000-0000-00004D000000}"/>
    <cellStyle name="Millares 2 5 3" xfId="183" xr:uid="{00000000-0005-0000-0000-00004E000000}"/>
    <cellStyle name="Millares 2 6" xfId="27" xr:uid="{00000000-0005-0000-0000-00004F000000}"/>
    <cellStyle name="Millares 2 6 2" xfId="185" xr:uid="{00000000-0005-0000-0000-000050000000}"/>
    <cellStyle name="Millares 2 7" xfId="166" xr:uid="{00000000-0005-0000-0000-000051000000}"/>
    <cellStyle name="Millares 2 8" xfId="262" xr:uid="{4810A9B5-C848-46AE-A156-783EADE500C3}"/>
    <cellStyle name="Millares 3" xfId="1" xr:uid="{00000000-0005-0000-0000-000052000000}"/>
    <cellStyle name="Millares 3 2" xfId="28" xr:uid="{00000000-0005-0000-0000-000053000000}"/>
    <cellStyle name="Millares 3 2 2" xfId="29" xr:uid="{00000000-0005-0000-0000-000054000000}"/>
    <cellStyle name="Millares 3 2 2 2" xfId="30" xr:uid="{00000000-0005-0000-0000-000055000000}"/>
    <cellStyle name="Millares 3 2 2 2 2" xfId="31" xr:uid="{00000000-0005-0000-0000-000056000000}"/>
    <cellStyle name="Millares 3 2 2 2 2 2" xfId="32" xr:uid="{00000000-0005-0000-0000-000057000000}"/>
    <cellStyle name="Millares 3 2 2 2 2 2 2" xfId="190" xr:uid="{00000000-0005-0000-0000-000058000000}"/>
    <cellStyle name="Millares 3 2 2 2 2 3" xfId="189" xr:uid="{00000000-0005-0000-0000-000059000000}"/>
    <cellStyle name="Millares 3 2 2 2 3" xfId="33" xr:uid="{00000000-0005-0000-0000-00005A000000}"/>
    <cellStyle name="Millares 3 2 2 2 3 2" xfId="191" xr:uid="{00000000-0005-0000-0000-00005B000000}"/>
    <cellStyle name="Millares 3 2 2 2 4" xfId="188" xr:uid="{00000000-0005-0000-0000-00005C000000}"/>
    <cellStyle name="Millares 3 2 2 3" xfId="34" xr:uid="{00000000-0005-0000-0000-00005D000000}"/>
    <cellStyle name="Millares 3 2 2 3 2" xfId="35" xr:uid="{00000000-0005-0000-0000-00005E000000}"/>
    <cellStyle name="Millares 3 2 2 3 2 2" xfId="193" xr:uid="{00000000-0005-0000-0000-00005F000000}"/>
    <cellStyle name="Millares 3 2 2 3 3" xfId="192" xr:uid="{00000000-0005-0000-0000-000060000000}"/>
    <cellStyle name="Millares 3 2 2 4" xfId="36" xr:uid="{00000000-0005-0000-0000-000061000000}"/>
    <cellStyle name="Millares 3 2 2 4 2" xfId="194" xr:uid="{00000000-0005-0000-0000-000062000000}"/>
    <cellStyle name="Millares 3 2 2 5" xfId="187" xr:uid="{00000000-0005-0000-0000-000063000000}"/>
    <cellStyle name="Millares 3 2 3" xfId="37" xr:uid="{00000000-0005-0000-0000-000064000000}"/>
    <cellStyle name="Millares 3 2 3 2" xfId="38" xr:uid="{00000000-0005-0000-0000-000065000000}"/>
    <cellStyle name="Millares 3 2 3 2 2" xfId="39" xr:uid="{00000000-0005-0000-0000-000066000000}"/>
    <cellStyle name="Millares 3 2 3 2 2 2" xfId="197" xr:uid="{00000000-0005-0000-0000-000067000000}"/>
    <cellStyle name="Millares 3 2 3 2 3" xfId="196" xr:uid="{00000000-0005-0000-0000-000068000000}"/>
    <cellStyle name="Millares 3 2 3 3" xfId="40" xr:uid="{00000000-0005-0000-0000-000069000000}"/>
    <cellStyle name="Millares 3 2 3 3 2" xfId="198" xr:uid="{00000000-0005-0000-0000-00006A000000}"/>
    <cellStyle name="Millares 3 2 3 4" xfId="195" xr:uid="{00000000-0005-0000-0000-00006B000000}"/>
    <cellStyle name="Millares 3 2 4" xfId="41" xr:uid="{00000000-0005-0000-0000-00006C000000}"/>
    <cellStyle name="Millares 3 2 4 2" xfId="42" xr:uid="{00000000-0005-0000-0000-00006D000000}"/>
    <cellStyle name="Millares 3 2 4 2 2" xfId="200" xr:uid="{00000000-0005-0000-0000-00006E000000}"/>
    <cellStyle name="Millares 3 2 4 3" xfId="199" xr:uid="{00000000-0005-0000-0000-00006F000000}"/>
    <cellStyle name="Millares 3 2 5" xfId="43" xr:uid="{00000000-0005-0000-0000-000070000000}"/>
    <cellStyle name="Millares 3 2 5 2" xfId="201" xr:uid="{00000000-0005-0000-0000-000071000000}"/>
    <cellStyle name="Millares 3 2 6" xfId="186" xr:uid="{00000000-0005-0000-0000-000072000000}"/>
    <cellStyle name="Millares 3 3" xfId="160" xr:uid="{00000000-0005-0000-0000-000073000000}"/>
    <cellStyle name="Millares 3 4" xfId="158" xr:uid="{00000000-0005-0000-0000-000074000000}"/>
    <cellStyle name="Millares 4" xfId="44" xr:uid="{00000000-0005-0000-0000-000075000000}"/>
    <cellStyle name="Millares 4 2" xfId="45" xr:uid="{00000000-0005-0000-0000-000076000000}"/>
    <cellStyle name="Millares 4 2 2" xfId="203" xr:uid="{00000000-0005-0000-0000-000077000000}"/>
    <cellStyle name="Millares 4 3" xfId="202" xr:uid="{00000000-0005-0000-0000-000078000000}"/>
    <cellStyle name="Millares 5" xfId="46" xr:uid="{00000000-0005-0000-0000-000079000000}"/>
    <cellStyle name="Millares 5 2" xfId="204" xr:uid="{00000000-0005-0000-0000-00007A000000}"/>
    <cellStyle name="Millares 6" xfId="47" xr:uid="{00000000-0005-0000-0000-00007B000000}"/>
    <cellStyle name="Millares 6 2" xfId="205" xr:uid="{00000000-0005-0000-0000-00007C000000}"/>
    <cellStyle name="Millares 7" xfId="2" xr:uid="{00000000-0005-0000-0000-00007D000000}"/>
    <cellStyle name="Millares 7 2" xfId="164" xr:uid="{00000000-0005-0000-0000-00007E000000}"/>
    <cellStyle name="Millares 8" xfId="159" xr:uid="{00000000-0005-0000-0000-00007F000000}"/>
    <cellStyle name="Millares 9" xfId="157" xr:uid="{00000000-0005-0000-0000-000080000000}"/>
    <cellStyle name="Moneda 2" xfId="264" xr:uid="{BC37981A-3AAB-4640-A967-B2F2008117E7}"/>
    <cellStyle name="Neutral 2" xfId="155" xr:uid="{00000000-0005-0000-0000-000082000000}"/>
    <cellStyle name="Neutral 2 2" xfId="161" xr:uid="{00000000-0005-0000-0000-000083000000}"/>
    <cellStyle name="Normal" xfId="0" builtinId="0"/>
    <cellStyle name="Normal 10" xfId="48" xr:uid="{00000000-0005-0000-0000-000085000000}"/>
    <cellStyle name="Normal 10 2" xfId="49" xr:uid="{00000000-0005-0000-0000-000086000000}"/>
    <cellStyle name="Normal 10 2 2" xfId="50" xr:uid="{00000000-0005-0000-0000-000087000000}"/>
    <cellStyle name="Normal 10 2 2 2" xfId="208" xr:uid="{00000000-0005-0000-0000-000088000000}"/>
    <cellStyle name="Normal 10 2 3" xfId="207" xr:uid="{00000000-0005-0000-0000-000089000000}"/>
    <cellStyle name="Normal 10 3" xfId="51" xr:uid="{00000000-0005-0000-0000-00008A000000}"/>
    <cellStyle name="Normal 10 3 2" xfId="209" xr:uid="{00000000-0005-0000-0000-00008B000000}"/>
    <cellStyle name="Normal 10 4" xfId="206" xr:uid="{00000000-0005-0000-0000-00008C000000}"/>
    <cellStyle name="Normal 11" xfId="52" xr:uid="{00000000-0005-0000-0000-00008D000000}"/>
    <cellStyle name="Normal 11 2" xfId="3" xr:uid="{00000000-0005-0000-0000-00008E000000}"/>
    <cellStyle name="Normal 12" xfId="53" xr:uid="{00000000-0005-0000-0000-00008F000000}"/>
    <cellStyle name="Normal 12 2" xfId="54" xr:uid="{00000000-0005-0000-0000-000090000000}"/>
    <cellStyle name="Normal 12 2 2" xfId="211" xr:uid="{00000000-0005-0000-0000-000091000000}"/>
    <cellStyle name="Normal 12 3" xfId="210" xr:uid="{00000000-0005-0000-0000-000092000000}"/>
    <cellStyle name="Normal 13" xfId="55" xr:uid="{00000000-0005-0000-0000-000093000000}"/>
    <cellStyle name="Normal 14" xfId="56" xr:uid="{00000000-0005-0000-0000-000094000000}"/>
    <cellStyle name="Normal 14 2" xfId="212" xr:uid="{00000000-0005-0000-0000-000095000000}"/>
    <cellStyle name="Normal 15" xfId="149" xr:uid="{00000000-0005-0000-0000-000096000000}"/>
    <cellStyle name="Normal 16" xfId="266" xr:uid="{A33B3135-2DCE-47EA-8165-80279A4E604F}"/>
    <cellStyle name="Normal 16 2" xfId="272" xr:uid="{0F49502E-C046-46C3-8DBA-955909D22EA0}"/>
    <cellStyle name="Normal 17" xfId="263" xr:uid="{389E4110-3923-457D-AD72-F72C7A5CDD20}"/>
    <cellStyle name="Normal 18" xfId="268" xr:uid="{5C4276E7-F896-45C8-B91E-DEC39EF95DBF}"/>
    <cellStyle name="Normal 19" xfId="271" xr:uid="{2122A98C-A2D5-4855-86DE-69F479DD6B2E}"/>
    <cellStyle name="Normal 2" xfId="4" xr:uid="{00000000-0005-0000-0000-000097000000}"/>
    <cellStyle name="Normal 2 2" xfId="165" xr:uid="{00000000-0005-0000-0000-000098000000}"/>
    <cellStyle name="Normal 3" xfId="57" xr:uid="{00000000-0005-0000-0000-000099000000}"/>
    <cellStyle name="Normal 3 2" xfId="58" xr:uid="{00000000-0005-0000-0000-00009A000000}"/>
    <cellStyle name="Normal 3 2 2" xfId="59" xr:uid="{00000000-0005-0000-0000-00009B000000}"/>
    <cellStyle name="Normal 3 2 2 2" xfId="60" xr:uid="{00000000-0005-0000-0000-00009C000000}"/>
    <cellStyle name="Normal 3 2 2 2 2" xfId="61" xr:uid="{00000000-0005-0000-0000-00009D000000}"/>
    <cellStyle name="Normal 3 2 2 2 2 2" xfId="217" xr:uid="{00000000-0005-0000-0000-00009E000000}"/>
    <cellStyle name="Normal 3 2 2 2 3" xfId="216" xr:uid="{00000000-0005-0000-0000-00009F000000}"/>
    <cellStyle name="Normal 3 2 2 3" xfId="62" xr:uid="{00000000-0005-0000-0000-0000A0000000}"/>
    <cellStyle name="Normal 3 2 2 3 2" xfId="218" xr:uid="{00000000-0005-0000-0000-0000A1000000}"/>
    <cellStyle name="Normal 3 2 2 4" xfId="215" xr:uid="{00000000-0005-0000-0000-0000A2000000}"/>
    <cellStyle name="Normal 3 2 3" xfId="63" xr:uid="{00000000-0005-0000-0000-0000A3000000}"/>
    <cellStyle name="Normal 3 2 3 2" xfId="64" xr:uid="{00000000-0005-0000-0000-0000A4000000}"/>
    <cellStyle name="Normal 3 2 3 2 2" xfId="220" xr:uid="{00000000-0005-0000-0000-0000A5000000}"/>
    <cellStyle name="Normal 3 2 3 3" xfId="219" xr:uid="{00000000-0005-0000-0000-0000A6000000}"/>
    <cellStyle name="Normal 3 2 4" xfId="65" xr:uid="{00000000-0005-0000-0000-0000A7000000}"/>
    <cellStyle name="Normal 3 2 4 2" xfId="221" xr:uid="{00000000-0005-0000-0000-0000A8000000}"/>
    <cellStyle name="Normal 3 2 5" xfId="214" xr:uid="{00000000-0005-0000-0000-0000A9000000}"/>
    <cellStyle name="Normal 3 3" xfId="66" xr:uid="{00000000-0005-0000-0000-0000AA000000}"/>
    <cellStyle name="Normal 3 3 2" xfId="67" xr:uid="{00000000-0005-0000-0000-0000AB000000}"/>
    <cellStyle name="Normal 3 3 2 2" xfId="68" xr:uid="{00000000-0005-0000-0000-0000AC000000}"/>
    <cellStyle name="Normal 3 3 2 2 2" xfId="224" xr:uid="{00000000-0005-0000-0000-0000AD000000}"/>
    <cellStyle name="Normal 3 3 2 3" xfId="223" xr:uid="{00000000-0005-0000-0000-0000AE000000}"/>
    <cellStyle name="Normal 3 3 3" xfId="69" xr:uid="{00000000-0005-0000-0000-0000AF000000}"/>
    <cellStyle name="Normal 3 3 3 2" xfId="225" xr:uid="{00000000-0005-0000-0000-0000B0000000}"/>
    <cellStyle name="Normal 3 3 4" xfId="222" xr:uid="{00000000-0005-0000-0000-0000B1000000}"/>
    <cellStyle name="Normal 3 4" xfId="70" xr:uid="{00000000-0005-0000-0000-0000B2000000}"/>
    <cellStyle name="Normal 3 4 2" xfId="71" xr:uid="{00000000-0005-0000-0000-0000B3000000}"/>
    <cellStyle name="Normal 3 4 2 2" xfId="72" xr:uid="{00000000-0005-0000-0000-0000B4000000}"/>
    <cellStyle name="Normal 3 4 2 2 2" xfId="228" xr:uid="{00000000-0005-0000-0000-0000B5000000}"/>
    <cellStyle name="Normal 3 4 2 3" xfId="227" xr:uid="{00000000-0005-0000-0000-0000B6000000}"/>
    <cellStyle name="Normal 3 4 3" xfId="73" xr:uid="{00000000-0005-0000-0000-0000B7000000}"/>
    <cellStyle name="Normal 3 4 3 2" xfId="229" xr:uid="{00000000-0005-0000-0000-0000B8000000}"/>
    <cellStyle name="Normal 3 4 4" xfId="226" xr:uid="{00000000-0005-0000-0000-0000B9000000}"/>
    <cellStyle name="Normal 3 5" xfId="74" xr:uid="{00000000-0005-0000-0000-0000BA000000}"/>
    <cellStyle name="Normal 3 5 2" xfId="75" xr:uid="{00000000-0005-0000-0000-0000BB000000}"/>
    <cellStyle name="Normal 3 5 2 2" xfId="231" xr:uid="{00000000-0005-0000-0000-0000BC000000}"/>
    <cellStyle name="Normal 3 5 3" xfId="230" xr:uid="{00000000-0005-0000-0000-0000BD000000}"/>
    <cellStyle name="Normal 3 6" xfId="76" xr:uid="{00000000-0005-0000-0000-0000BE000000}"/>
    <cellStyle name="Normal 3 6 2" xfId="232" xr:uid="{00000000-0005-0000-0000-0000BF000000}"/>
    <cellStyle name="Normal 3 7" xfId="213" xr:uid="{00000000-0005-0000-0000-0000C0000000}"/>
    <cellStyle name="Normal 4" xfId="77" xr:uid="{00000000-0005-0000-0000-0000C1000000}"/>
    <cellStyle name="Normal 5" xfId="78" xr:uid="{00000000-0005-0000-0000-0000C2000000}"/>
    <cellStyle name="Normal 6" xfId="79" xr:uid="{00000000-0005-0000-0000-0000C3000000}"/>
    <cellStyle name="Normal 6 2" xfId="80" xr:uid="{00000000-0005-0000-0000-0000C4000000}"/>
    <cellStyle name="Normal 7" xfId="81" xr:uid="{00000000-0005-0000-0000-0000C5000000}"/>
    <cellStyle name="Normal 7 2" xfId="82" xr:uid="{00000000-0005-0000-0000-0000C6000000}"/>
    <cellStyle name="Normal 7 2 2" xfId="83" xr:uid="{00000000-0005-0000-0000-0000C7000000}"/>
    <cellStyle name="Normal 7 2 2 2" xfId="84" xr:uid="{00000000-0005-0000-0000-0000C8000000}"/>
    <cellStyle name="Normal 7 2 2 2 2" xfId="236" xr:uid="{00000000-0005-0000-0000-0000C9000000}"/>
    <cellStyle name="Normal 7 2 2 3" xfId="235" xr:uid="{00000000-0005-0000-0000-0000CA000000}"/>
    <cellStyle name="Normal 7 2 3" xfId="85" xr:uid="{00000000-0005-0000-0000-0000CB000000}"/>
    <cellStyle name="Normal 7 2 3 2" xfId="237" xr:uid="{00000000-0005-0000-0000-0000CC000000}"/>
    <cellStyle name="Normal 7 2 4" xfId="234" xr:uid="{00000000-0005-0000-0000-0000CD000000}"/>
    <cellStyle name="Normal 7 3" xfId="86" xr:uid="{00000000-0005-0000-0000-0000CE000000}"/>
    <cellStyle name="Normal 7 4" xfId="87" xr:uid="{00000000-0005-0000-0000-0000CF000000}"/>
    <cellStyle name="Normal 7 4 2" xfId="88" xr:uid="{00000000-0005-0000-0000-0000D0000000}"/>
    <cellStyle name="Normal 7 4 2 2" xfId="239" xr:uid="{00000000-0005-0000-0000-0000D1000000}"/>
    <cellStyle name="Normal 7 4 3" xfId="238" xr:uid="{00000000-0005-0000-0000-0000D2000000}"/>
    <cellStyle name="Normal 7 5" xfId="89" xr:uid="{00000000-0005-0000-0000-0000D3000000}"/>
    <cellStyle name="Normal 7 5 2" xfId="240" xr:uid="{00000000-0005-0000-0000-0000D4000000}"/>
    <cellStyle name="Normal 7 6" xfId="233" xr:uid="{00000000-0005-0000-0000-0000D5000000}"/>
    <cellStyle name="Normal 7 7" xfId="270" xr:uid="{2C250BBD-9A4A-4E98-9C5F-72196B47544D}"/>
    <cellStyle name="Normal 8" xfId="90" xr:uid="{00000000-0005-0000-0000-0000D6000000}"/>
    <cellStyle name="Normal 8 2" xfId="91" xr:uid="{00000000-0005-0000-0000-0000D7000000}"/>
    <cellStyle name="Normal 9" xfId="92" xr:uid="{00000000-0005-0000-0000-0000D8000000}"/>
    <cellStyle name="Normal 9 2" xfId="93" xr:uid="{00000000-0005-0000-0000-0000D9000000}"/>
    <cellStyle name="Normal 9 2 2" xfId="94" xr:uid="{00000000-0005-0000-0000-0000DA000000}"/>
    <cellStyle name="Normal 9 2 2 2" xfId="243" xr:uid="{00000000-0005-0000-0000-0000DB000000}"/>
    <cellStyle name="Normal 9 2 3" xfId="242" xr:uid="{00000000-0005-0000-0000-0000DC000000}"/>
    <cellStyle name="Normal 9 3" xfId="95" xr:uid="{00000000-0005-0000-0000-0000DD000000}"/>
    <cellStyle name="Normal 9 3 2" xfId="244" xr:uid="{00000000-0005-0000-0000-0000DE000000}"/>
    <cellStyle name="Normal 9 4" xfId="241" xr:uid="{00000000-0005-0000-0000-0000DF000000}"/>
    <cellStyle name="Notas 2" xfId="156" xr:uid="{00000000-0005-0000-0000-0000E0000000}"/>
    <cellStyle name="Porcentaje 2" xfId="7" xr:uid="{00000000-0005-0000-0000-0000E2000000}"/>
    <cellStyle name="Porcentaje 3" xfId="96" xr:uid="{00000000-0005-0000-0000-0000E3000000}"/>
    <cellStyle name="Porcentaje 3 2" xfId="97" xr:uid="{00000000-0005-0000-0000-0000E4000000}"/>
    <cellStyle name="Porcentaje 3 2 2" xfId="98" xr:uid="{00000000-0005-0000-0000-0000E5000000}"/>
    <cellStyle name="Porcentaje 3 2 2 2" xfId="99" xr:uid="{00000000-0005-0000-0000-0000E6000000}"/>
    <cellStyle name="Porcentaje 3 2 2 2 2" xfId="100" xr:uid="{00000000-0005-0000-0000-0000E7000000}"/>
    <cellStyle name="Porcentaje 3 2 2 2 2 2" xfId="249" xr:uid="{00000000-0005-0000-0000-0000E8000000}"/>
    <cellStyle name="Porcentaje 3 2 2 2 3" xfId="248" xr:uid="{00000000-0005-0000-0000-0000E9000000}"/>
    <cellStyle name="Porcentaje 3 2 2 3" xfId="101" xr:uid="{00000000-0005-0000-0000-0000EA000000}"/>
    <cellStyle name="Porcentaje 3 2 2 3 2" xfId="250" xr:uid="{00000000-0005-0000-0000-0000EB000000}"/>
    <cellStyle name="Porcentaje 3 2 2 4" xfId="247" xr:uid="{00000000-0005-0000-0000-0000EC000000}"/>
    <cellStyle name="Porcentaje 3 2 3" xfId="102" xr:uid="{00000000-0005-0000-0000-0000ED000000}"/>
    <cellStyle name="Porcentaje 3 2 3 2" xfId="103" xr:uid="{00000000-0005-0000-0000-0000EE000000}"/>
    <cellStyle name="Porcentaje 3 2 3 2 2" xfId="252" xr:uid="{00000000-0005-0000-0000-0000EF000000}"/>
    <cellStyle name="Porcentaje 3 2 3 3" xfId="251" xr:uid="{00000000-0005-0000-0000-0000F0000000}"/>
    <cellStyle name="Porcentaje 3 2 4" xfId="104" xr:uid="{00000000-0005-0000-0000-0000F1000000}"/>
    <cellStyle name="Porcentaje 3 2 4 2" xfId="253" xr:uid="{00000000-0005-0000-0000-0000F2000000}"/>
    <cellStyle name="Porcentaje 3 2 5" xfId="246" xr:uid="{00000000-0005-0000-0000-0000F3000000}"/>
    <cellStyle name="Porcentaje 3 3" xfId="105" xr:uid="{00000000-0005-0000-0000-0000F4000000}"/>
    <cellStyle name="Porcentaje 3 3 2" xfId="106" xr:uid="{00000000-0005-0000-0000-0000F5000000}"/>
    <cellStyle name="Porcentaje 3 3 2 2" xfId="107" xr:uid="{00000000-0005-0000-0000-0000F6000000}"/>
    <cellStyle name="Porcentaje 3 3 2 2 2" xfId="256" xr:uid="{00000000-0005-0000-0000-0000F7000000}"/>
    <cellStyle name="Porcentaje 3 3 2 3" xfId="255" xr:uid="{00000000-0005-0000-0000-0000F8000000}"/>
    <cellStyle name="Porcentaje 3 3 3" xfId="108" xr:uid="{00000000-0005-0000-0000-0000F9000000}"/>
    <cellStyle name="Porcentaje 3 3 3 2" xfId="257" xr:uid="{00000000-0005-0000-0000-0000FA000000}"/>
    <cellStyle name="Porcentaje 3 3 4" xfId="254" xr:uid="{00000000-0005-0000-0000-0000FB000000}"/>
    <cellStyle name="Porcentaje 3 4" xfId="109" xr:uid="{00000000-0005-0000-0000-0000FC000000}"/>
    <cellStyle name="Porcentaje 3 4 2" xfId="110" xr:uid="{00000000-0005-0000-0000-0000FD000000}"/>
    <cellStyle name="Porcentaje 3 4 2 2" xfId="259" xr:uid="{00000000-0005-0000-0000-0000FE000000}"/>
    <cellStyle name="Porcentaje 3 4 3" xfId="258" xr:uid="{00000000-0005-0000-0000-0000FF000000}"/>
    <cellStyle name="Porcentaje 3 5" xfId="111" xr:uid="{00000000-0005-0000-0000-000000010000}"/>
    <cellStyle name="Porcentaje 3 5 2" xfId="260" xr:uid="{00000000-0005-0000-0000-000001010000}"/>
    <cellStyle name="Porcentaje 3 6" xfId="245" xr:uid="{00000000-0005-0000-0000-000002010000}"/>
    <cellStyle name="Porcentaje 3 7" xfId="269" xr:uid="{9C9587AF-3BE3-41A0-A77E-1BBFC9051183}"/>
    <cellStyle name="Porcentaje 4" xfId="112" xr:uid="{00000000-0005-0000-0000-000003010000}"/>
    <cellStyle name="Porcentaje 5" xfId="113" xr:uid="{00000000-0005-0000-0000-000004010000}"/>
    <cellStyle name="Porcentaje 6" xfId="114" xr:uid="{00000000-0005-0000-0000-000005010000}"/>
    <cellStyle name="Porcentaje 7" xfId="115" xr:uid="{00000000-0005-0000-0000-000006010000}"/>
    <cellStyle name="Salida" xfId="122" builtinId="21" customBuiltin="1"/>
    <cellStyle name="Texto de advertencia" xfId="126" builtinId="11" customBuiltin="1"/>
    <cellStyle name="Texto explicativo" xfId="127" builtinId="53" customBuiltin="1"/>
    <cellStyle name="Título" xfId="116" builtinId="15" customBuiltin="1"/>
    <cellStyle name="Título 2" xfId="118" builtinId="17" customBuiltin="1"/>
    <cellStyle name="Título 3" xfId="119" builtinId="18" customBuiltin="1"/>
    <cellStyle name="Total" xfId="128" builtinId="25" customBuiltin="1"/>
  </cellStyles>
  <dxfs count="0"/>
  <tableStyles count="0" defaultTableStyle="TableStyleMedium2" defaultPivotStyle="PivotStyleLight16"/>
  <colors>
    <mruColors>
      <color rgb="FF00FF00"/>
      <color rgb="FF66FFFF"/>
      <color rgb="FFA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INDUSTRIA\BASES\INDICE%20PRODUCCION%20REAL\INDICE90%20(NUEVO%2098-0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ITCR94%20(IPM)%201994=100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PRECIOS%20PROM94=100copi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LCHARRVE\LFCH\varios\BOLETIN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SEGUIMACRO\RECIBIDOS\DICIEMBRE\CAMBIARIA\CAMSEG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STEMA%20DE%20GESTION%20INTEGRADO\Registros\GEC\GEC-01\TGI\Yudy%20-%20Chk\Copia%20de%20CGEC-01-F1_CUADRO_CAPACIDADES_CONTRATADAS_2007_-_2020%20%20(CUSIANA%20FASE%20IV%2030%20MPCD)%20BEO-Actualizado%2025-jul-2016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Lcharrve\REVISTA\CONSOLIDADO\FPjul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s"/>
      <sheetName val="VAR MENSUAL"/>
      <sheetName val="VAR ANUAL"/>
      <sheetName val="VAR ACUMULA CORRIDA"/>
      <sheetName val="VAR ACUMULA ANUAL"/>
      <sheetName val="EJERCICIO CH ACUM VAR% "/>
      <sheetName val="Table 17 Var anual"/>
      <sheetName val="Tabla 17 Promedio"/>
      <sheetName val="Promedio"/>
      <sheetName val="  "/>
      <sheetName val="TASAS"/>
      <sheetName val="IPM"/>
      <sheetName val="Hoja1"/>
      <sheetName val="A"/>
      <sheetName val="101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DIARIO"/>
      <sheetName val="ITCR FIN DE"/>
      <sheetName val="ITCRIPC(NT)"/>
      <sheetName val="ITCRIPP(NT)"/>
      <sheetName val="GRAFICO ITCR"/>
      <sheetName val="EST. IPM - IPC"/>
      <sheetName val="grfipc"/>
      <sheetName val="ITCRIPP(T)"/>
      <sheetName val="ITCRIPC(T)"/>
      <sheetName val="revista"/>
      <sheetName val="ITCR(TR-NTR)"/>
      <sheetName val="ITCRFMI"/>
      <sheetName val="Gráfico3"/>
      <sheetName val="RESULTADO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M"/>
      <sheetName val="IPC"/>
      <sheetName val="EMPALMES"/>
      <sheetName val="WPI"/>
    </sheetNames>
    <sheetDataSet>
      <sheetData sheetId="0">
        <row r="1">
          <cell r="A1" t="str">
            <v>CODIGO SERIE</v>
          </cell>
          <cell r="B1" t="str">
            <v>63...</v>
          </cell>
          <cell r="C1" t="str">
            <v>63...</v>
          </cell>
          <cell r="D1" t="str">
            <v>63...</v>
          </cell>
          <cell r="E1" t="str">
            <v>63...</v>
          </cell>
          <cell r="F1" t="str">
            <v>63...</v>
          </cell>
          <cell r="G1" t="str">
            <v>64...</v>
          </cell>
          <cell r="H1" t="str">
            <v>63...</v>
          </cell>
          <cell r="I1" t="str">
            <v>63A..</v>
          </cell>
          <cell r="J1" t="str">
            <v>63...</v>
          </cell>
          <cell r="K1" t="str">
            <v>63...</v>
          </cell>
          <cell r="L1" t="str">
            <v>63...</v>
          </cell>
          <cell r="M1" t="str">
            <v>63...</v>
          </cell>
          <cell r="O1" t="str">
            <v>63...</v>
          </cell>
          <cell r="P1" t="str">
            <v>63...</v>
          </cell>
          <cell r="Q1" t="str">
            <v>64...</v>
          </cell>
          <cell r="R1" t="str">
            <v>63...</v>
          </cell>
          <cell r="S1" t="str">
            <v>63...</v>
          </cell>
          <cell r="T1" t="str">
            <v>64...</v>
          </cell>
          <cell r="U1" t="str">
            <v>64...</v>
          </cell>
          <cell r="V1" t="str">
            <v>63...</v>
          </cell>
        </row>
        <row r="2">
          <cell r="A2" t="str">
            <v>CODIGO PAÍS</v>
          </cell>
          <cell r="B2" t="str">
            <v>111</v>
          </cell>
          <cell r="C2" t="str">
            <v>134</v>
          </cell>
          <cell r="D2" t="str">
            <v>158</v>
          </cell>
          <cell r="E2" t="str">
            <v>138</v>
          </cell>
          <cell r="F2" t="str">
            <v>184</v>
          </cell>
          <cell r="G2" t="str">
            <v>132</v>
          </cell>
          <cell r="H2" t="str">
            <v>112</v>
          </cell>
          <cell r="I2" t="str">
            <v>136</v>
          </cell>
          <cell r="J2" t="str">
            <v>124</v>
          </cell>
          <cell r="K2" t="str">
            <v>146</v>
          </cell>
          <cell r="L2" t="str">
            <v>156</v>
          </cell>
          <cell r="M2" t="str">
            <v>144</v>
          </cell>
          <cell r="O2" t="str">
            <v>273</v>
          </cell>
          <cell r="P2" t="str">
            <v>299</v>
          </cell>
          <cell r="Q2" t="str">
            <v>248</v>
          </cell>
          <cell r="R2" t="str">
            <v>223</v>
          </cell>
          <cell r="S2" t="str">
            <v>228</v>
          </cell>
          <cell r="T2" t="str">
            <v>293</v>
          </cell>
          <cell r="U2" t="str">
            <v>283</v>
          </cell>
          <cell r="V2" t="str">
            <v>213</v>
          </cell>
        </row>
        <row r="3">
          <cell r="A3" t="str">
            <v>CODIGO</v>
          </cell>
        </row>
        <row r="4">
          <cell r="A4" t="str">
            <v>PAIS</v>
          </cell>
          <cell r="B4" t="str">
            <v>USA</v>
          </cell>
          <cell r="C4" t="str">
            <v>ALEMANIA</v>
          </cell>
          <cell r="D4" t="str">
            <v>JAPON</v>
          </cell>
          <cell r="E4" t="str">
            <v>HOLANDA</v>
          </cell>
          <cell r="F4" t="str">
            <v>ESPANA</v>
          </cell>
          <cell r="G4" t="str">
            <v>FRANCIA</v>
          </cell>
          <cell r="H4" t="str">
            <v>REINO U.</v>
          </cell>
          <cell r="I4" t="str">
            <v>ITALIA</v>
          </cell>
          <cell r="J4" t="str">
            <v>BELGICA</v>
          </cell>
          <cell r="K4" t="str">
            <v>SUIZA</v>
          </cell>
          <cell r="L4" t="str">
            <v>CANADA</v>
          </cell>
          <cell r="M4" t="str">
            <v>SUECIA</v>
          </cell>
          <cell r="N4" t="str">
            <v/>
          </cell>
          <cell r="O4" t="str">
            <v>MEXICO</v>
          </cell>
          <cell r="P4" t="str">
            <v>VENEZUELA</v>
          </cell>
          <cell r="Q4" t="str">
            <v>ECUADOR</v>
          </cell>
          <cell r="R4" t="str">
            <v>BRASIL</v>
          </cell>
          <cell r="S4" t="str">
            <v>CHILE</v>
          </cell>
          <cell r="T4" t="str">
            <v>PERU</v>
          </cell>
          <cell r="U4" t="str">
            <v>PANAMA</v>
          </cell>
          <cell r="V4" t="str">
            <v>ARGENTINA</v>
          </cell>
        </row>
        <row r="5">
          <cell r="A5">
            <v>31747</v>
          </cell>
          <cell r="B5">
            <v>82.797888020980565</v>
          </cell>
          <cell r="C5">
            <v>90.36436276816832</v>
          </cell>
          <cell r="D5">
            <v>104.59886540271191</v>
          </cell>
          <cell r="E5">
            <v>91.224949774120432</v>
          </cell>
          <cell r="F5">
            <v>81.920707257246221</v>
          </cell>
          <cell r="G5">
            <v>81.222316558271274</v>
          </cell>
          <cell r="H5">
            <v>73.053255085399655</v>
          </cell>
          <cell r="I5">
            <v>69.082385398020335</v>
          </cell>
          <cell r="J5">
            <v>98.936102584903892</v>
          </cell>
          <cell r="K5">
            <v>91.596271035341502</v>
          </cell>
          <cell r="L5">
            <v>83.921329448517852</v>
          </cell>
          <cell r="M5">
            <v>73.384926231846507</v>
          </cell>
          <cell r="O5">
            <v>12.304143436029321</v>
          </cell>
          <cell r="P5">
            <v>7.1000870707738404</v>
          </cell>
          <cell r="Q5">
            <v>4.909975179795004</v>
          </cell>
          <cell r="R5">
            <v>5.180377402216365E-7</v>
          </cell>
          <cell r="S5">
            <v>38.020257220917756</v>
          </cell>
          <cell r="T5">
            <v>5.5878856302097007E-4</v>
          </cell>
          <cell r="U5">
            <v>93.533529213964911</v>
          </cell>
          <cell r="V5">
            <v>8.1812244706614811E-3</v>
          </cell>
        </row>
        <row r="6">
          <cell r="A6">
            <v>31778</v>
          </cell>
          <cell r="B6">
            <v>83.462264856103062</v>
          </cell>
          <cell r="C6">
            <v>89.985873482186378</v>
          </cell>
          <cell r="D6">
            <v>103.76871542988557</v>
          </cell>
          <cell r="E6">
            <v>91.319483495813614</v>
          </cell>
          <cell r="F6">
            <v>82.101348643512324</v>
          </cell>
          <cell r="G6">
            <v>81.966564575593111</v>
          </cell>
          <cell r="H6">
            <v>73.744066567444349</v>
          </cell>
          <cell r="I6">
            <v>69.845061355348875</v>
          </cell>
          <cell r="J6">
            <v>98.096366887009907</v>
          </cell>
          <cell r="K6">
            <v>90.791912957984678</v>
          </cell>
          <cell r="L6">
            <v>84.376433871857245</v>
          </cell>
          <cell r="M6">
            <v>74.043087552939767</v>
          </cell>
          <cell r="O6">
            <v>13.221579310596368</v>
          </cell>
          <cell r="P6">
            <v>7.473523875294938</v>
          </cell>
          <cell r="Q6">
            <v>4.998369144934304</v>
          </cell>
          <cell r="R6">
            <v>5.7117097030218014E-7</v>
          </cell>
          <cell r="S6">
            <v>37.702774869548563</v>
          </cell>
          <cell r="T6">
            <v>5.9550721555452421E-4</v>
          </cell>
          <cell r="U6">
            <v>93.64787324300606</v>
          </cell>
          <cell r="V6">
            <v>8.6158002796441081E-3</v>
          </cell>
        </row>
        <row r="7">
          <cell r="A7">
            <v>31809</v>
          </cell>
          <cell r="B7">
            <v>83.877499654040221</v>
          </cell>
          <cell r="C7">
            <v>89.796628349997761</v>
          </cell>
          <cell r="D7">
            <v>103.65012211593394</v>
          </cell>
          <cell r="E7">
            <v>91.035883285523695</v>
          </cell>
          <cell r="F7">
            <v>82.191668881956844</v>
          </cell>
          <cell r="G7">
            <v>82.115414726129714</v>
          </cell>
          <cell r="H7">
            <v>74.003120657368669</v>
          </cell>
          <cell r="I7">
            <v>69.965483874927074</v>
          </cell>
          <cell r="J7">
            <v>97.714669128907531</v>
          </cell>
          <cell r="K7">
            <v>90.590823193588591</v>
          </cell>
          <cell r="L7">
            <v>84.103371767119611</v>
          </cell>
          <cell r="M7">
            <v>74.207627214562876</v>
          </cell>
          <cell r="O7">
            <v>14.007250658543047</v>
          </cell>
          <cell r="P7">
            <v>8.067192590930695</v>
          </cell>
          <cell r="Q7">
            <v>5.1250372165191971</v>
          </cell>
          <cell r="R7">
            <v>6.2910517444354728E-7</v>
          </cell>
          <cell r="S7">
            <v>38.034688007768061</v>
          </cell>
          <cell r="T7">
            <v>6.2855494820827495E-4</v>
          </cell>
          <cell r="U7">
            <v>93.590700751769972</v>
          </cell>
          <cell r="V7">
            <v>9.2101006993550501E-3</v>
          </cell>
        </row>
        <row r="8">
          <cell r="A8">
            <v>31837</v>
          </cell>
          <cell r="B8">
            <v>84.043593380144586</v>
          </cell>
          <cell r="C8">
            <v>89.891250916092076</v>
          </cell>
          <cell r="D8">
            <v>103.76871542988557</v>
          </cell>
          <cell r="E8">
            <v>91.035883285523695</v>
          </cell>
          <cell r="F8">
            <v>82.281989120401349</v>
          </cell>
          <cell r="G8">
            <v>82.214647248033714</v>
          </cell>
          <cell r="H8">
            <v>74.175823096194975</v>
          </cell>
          <cell r="I8">
            <v>70.045765554645854</v>
          </cell>
          <cell r="J8">
            <v>98.172706018584549</v>
          </cell>
          <cell r="K8">
            <v>90.691368075786642</v>
          </cell>
          <cell r="L8">
            <v>84.103371767119611</v>
          </cell>
          <cell r="M8">
            <v>74.043087552939767</v>
          </cell>
          <cell r="O8">
            <v>15.031264605415668</v>
          </cell>
          <cell r="P8">
            <v>8.5603206392531543</v>
          </cell>
          <cell r="Q8">
            <v>5.3893082452922236</v>
          </cell>
          <cell r="R8">
            <v>7.1492160276700436E-7</v>
          </cell>
          <cell r="S8">
            <v>39.10258135667808</v>
          </cell>
          <cell r="T8">
            <v>6.6225067427181609E-4</v>
          </cell>
          <cell r="U8">
            <v>93.81938976328334</v>
          </cell>
          <cell r="V8">
            <v>9.9330104832606597E-3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BOLETIN1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RAGICOS"/>
      <sheetName val="Módulo1"/>
    </sheetNames>
    <sheetDataSet>
      <sheetData sheetId="0">
        <row r="3">
          <cell r="B3" t="str">
            <v>Cuadro II-3A</v>
          </cell>
          <cell r="N3" t="str">
            <v>Cuadro II-4A</v>
          </cell>
          <cell r="X3" t="str">
            <v>Cuadro II-5A</v>
          </cell>
        </row>
        <row r="5">
          <cell r="B5" t="str">
            <v>REINTEGROS POR SERVICIOS FINANCIEROS Y NO FINANCIEROS</v>
          </cell>
          <cell r="N5" t="str">
            <v>CUENTA DE CAPITAL</v>
          </cell>
          <cell r="X5" t="str">
            <v>BALANZA CAMBIARIA</v>
          </cell>
        </row>
        <row r="7">
          <cell r="B7" t="str">
            <v>(Valores mensuales)</v>
          </cell>
          <cell r="N7" t="str">
            <v>(Valores mensuales)</v>
          </cell>
          <cell r="X7" t="str">
            <v>(Valores mensuales)</v>
          </cell>
        </row>
        <row r="9">
          <cell r="I9" t="str">
            <v xml:space="preserve">                  (Miles de dólares)</v>
          </cell>
          <cell r="T9" t="str">
            <v>(Miles de pesos)</v>
          </cell>
          <cell r="AD9" t="str">
            <v xml:space="preserve">               (Miles de dólares)</v>
          </cell>
        </row>
        <row r="10">
          <cell r="B10" t="str">
            <v>Período</v>
          </cell>
          <cell r="D10" t="str">
            <v>Turismo</v>
          </cell>
          <cell r="E10" t="str">
            <v>Transferencias</v>
          </cell>
          <cell r="F10" t="str">
            <v>Otros servicios</v>
          </cell>
          <cell r="G10" t="str">
            <v>Servicios</v>
          </cell>
          <cell r="I10" t="str">
            <v>Servicios Totales</v>
          </cell>
          <cell r="N10" t="str">
            <v>Período</v>
          </cell>
          <cell r="P10" t="str">
            <v>Sector</v>
          </cell>
          <cell r="Q10" t="str">
            <v>Inversión</v>
          </cell>
          <cell r="R10" t="str">
            <v>Sector</v>
          </cell>
          <cell r="S10" t="str">
            <v>Operaciones</v>
          </cell>
          <cell r="T10" t="str">
            <v>Financiación</v>
          </cell>
          <cell r="Y10" t="str">
            <v>Período</v>
          </cell>
          <cell r="Z10" t="str">
            <v>Superávit o</v>
          </cell>
          <cell r="AA10" t="str">
            <v xml:space="preserve">  Financiación</v>
          </cell>
          <cell r="AB10" t="str">
            <v>Causaciones</v>
          </cell>
          <cell r="AD10" t="str">
            <v>Variación Reservas Netas</v>
          </cell>
        </row>
        <row r="11">
          <cell r="E11" t="str">
            <v>e ingresos</v>
          </cell>
          <cell r="F11" t="str">
            <v>no financieros</v>
          </cell>
          <cell r="G11" t="str">
            <v>financieros</v>
          </cell>
          <cell r="I11" t="str">
            <v>Mensual</v>
          </cell>
          <cell r="J11" t="str">
            <v xml:space="preserve">   Año corrido</v>
          </cell>
          <cell r="P11" t="str">
            <v>privado¹</v>
          </cell>
          <cell r="Q11" t="str">
            <v>extranjera</v>
          </cell>
          <cell r="R11" t="str">
            <v>oficial¹</v>
          </cell>
          <cell r="S11" t="str">
            <v>especiales²</v>
          </cell>
          <cell r="T11" t="str">
            <v>neta</v>
          </cell>
          <cell r="Z11" t="str">
            <v>déficit en</v>
          </cell>
          <cell r="AA11" t="str">
            <v>neta</v>
          </cell>
          <cell r="AB11" t="str">
            <v>valuac. y prov.</v>
          </cell>
          <cell r="AD11" t="str">
            <v>Mensual</v>
          </cell>
          <cell r="AE11" t="str">
            <v>Año corrido</v>
          </cell>
        </row>
        <row r="12">
          <cell r="E12" t="str">
            <v>personales</v>
          </cell>
          <cell r="Q12" t="str">
            <v>neta</v>
          </cell>
          <cell r="Z12" t="str">
            <v>Cta. Cte.</v>
          </cell>
        </row>
        <row r="13">
          <cell r="C13" t="str">
            <v>Ene/92</v>
          </cell>
          <cell r="D13">
            <v>114511</v>
          </cell>
          <cell r="E13">
            <v>153740</v>
          </cell>
          <cell r="F13">
            <v>29600</v>
          </cell>
          <cell r="G13">
            <v>33905</v>
          </cell>
          <cell r="I13">
            <v>331756</v>
          </cell>
          <cell r="J13">
            <v>331756</v>
          </cell>
          <cell r="O13" t="str">
            <v>Ene/92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Y13" t="str">
            <v>Ene/92</v>
          </cell>
          <cell r="Z13">
            <v>0</v>
          </cell>
          <cell r="AA13">
            <v>0</v>
          </cell>
          <cell r="AB13">
            <v>0</v>
          </cell>
          <cell r="AD13">
            <v>0</v>
          </cell>
          <cell r="AE13">
            <v>0</v>
          </cell>
        </row>
        <row r="14">
          <cell r="C14" t="str">
            <v>Feb</v>
          </cell>
          <cell r="D14">
            <v>67955</v>
          </cell>
          <cell r="E14">
            <v>127936</v>
          </cell>
          <cell r="F14">
            <v>32100</v>
          </cell>
          <cell r="G14">
            <v>34048</v>
          </cell>
          <cell r="I14">
            <v>262039</v>
          </cell>
          <cell r="J14">
            <v>593795</v>
          </cell>
          <cell r="O14" t="str">
            <v>Feb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Y14" t="str">
            <v>Feb</v>
          </cell>
          <cell r="Z14">
            <v>0</v>
          </cell>
          <cell r="AA14">
            <v>0</v>
          </cell>
          <cell r="AB14">
            <v>0</v>
          </cell>
          <cell r="AD14">
            <v>0</v>
          </cell>
          <cell r="AE14">
            <v>0</v>
          </cell>
        </row>
        <row r="15">
          <cell r="C15" t="str">
            <v>Mar</v>
          </cell>
          <cell r="D15">
            <v>87352</v>
          </cell>
          <cell r="E15">
            <v>161634</v>
          </cell>
          <cell r="F15">
            <v>31400</v>
          </cell>
          <cell r="G15">
            <v>29525</v>
          </cell>
          <cell r="I15">
            <v>309911</v>
          </cell>
          <cell r="J15">
            <v>903706</v>
          </cell>
          <cell r="O15" t="str">
            <v>Mar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Y15" t="str">
            <v>Mar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  <cell r="AE15">
            <v>0</v>
          </cell>
        </row>
        <row r="16">
          <cell r="C16" t="str">
            <v>Abr</v>
          </cell>
          <cell r="D16">
            <v>75665</v>
          </cell>
          <cell r="E16">
            <v>152252</v>
          </cell>
          <cell r="F16">
            <v>33200</v>
          </cell>
          <cell r="G16">
            <v>29504</v>
          </cell>
          <cell r="I16">
            <v>290621</v>
          </cell>
          <cell r="J16">
            <v>1194327</v>
          </cell>
          <cell r="O16" t="str">
            <v>Abr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Y16" t="str">
            <v>Abr</v>
          </cell>
          <cell r="Z16">
            <v>0</v>
          </cell>
          <cell r="AA16">
            <v>0</v>
          </cell>
          <cell r="AB16">
            <v>0</v>
          </cell>
          <cell r="AD16">
            <v>0</v>
          </cell>
          <cell r="AE16">
            <v>0</v>
          </cell>
        </row>
        <row r="17">
          <cell r="C17" t="str">
            <v>May</v>
          </cell>
          <cell r="D17">
            <v>60910</v>
          </cell>
          <cell r="E17">
            <v>187880</v>
          </cell>
          <cell r="F17">
            <v>29400</v>
          </cell>
          <cell r="G17">
            <v>34161</v>
          </cell>
          <cell r="I17">
            <v>312351</v>
          </cell>
          <cell r="J17">
            <v>1506678</v>
          </cell>
          <cell r="O17" t="str">
            <v>May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Y17" t="str">
            <v>May</v>
          </cell>
          <cell r="Z17">
            <v>0</v>
          </cell>
          <cell r="AA17">
            <v>0</v>
          </cell>
          <cell r="AB17">
            <v>0</v>
          </cell>
          <cell r="AD17">
            <v>0</v>
          </cell>
          <cell r="AE17">
            <v>0</v>
          </cell>
        </row>
        <row r="18">
          <cell r="C18" t="str">
            <v>Jun</v>
          </cell>
          <cell r="D18">
            <v>69787</v>
          </cell>
          <cell r="E18">
            <v>187504</v>
          </cell>
          <cell r="F18">
            <v>26300</v>
          </cell>
          <cell r="G18">
            <v>31825</v>
          </cell>
          <cell r="I18">
            <v>315416</v>
          </cell>
          <cell r="J18">
            <v>1822094</v>
          </cell>
          <cell r="O18" t="str">
            <v>Jun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Y18" t="str">
            <v>Jun</v>
          </cell>
          <cell r="Z18">
            <v>0</v>
          </cell>
          <cell r="AA18">
            <v>0</v>
          </cell>
          <cell r="AB18">
            <v>0</v>
          </cell>
          <cell r="AD18">
            <v>0</v>
          </cell>
          <cell r="AE18">
            <v>0</v>
          </cell>
        </row>
        <row r="19">
          <cell r="C19" t="str">
            <v>Jul</v>
          </cell>
          <cell r="D19">
            <v>71327</v>
          </cell>
          <cell r="E19">
            <v>150709</v>
          </cell>
          <cell r="F19">
            <v>27800</v>
          </cell>
          <cell r="G19">
            <v>31572</v>
          </cell>
          <cell r="I19">
            <v>281408</v>
          </cell>
          <cell r="J19">
            <v>2103502</v>
          </cell>
          <cell r="O19" t="str">
            <v>Jul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Y19" t="str">
            <v>Jul</v>
          </cell>
          <cell r="Z19">
            <v>0</v>
          </cell>
          <cell r="AA19">
            <v>0</v>
          </cell>
          <cell r="AB19">
            <v>0</v>
          </cell>
          <cell r="AD19">
            <v>0</v>
          </cell>
          <cell r="AE19">
            <v>0</v>
          </cell>
        </row>
        <row r="20">
          <cell r="C20" t="str">
            <v>Ago</v>
          </cell>
          <cell r="D20">
            <v>62021</v>
          </cell>
          <cell r="E20">
            <v>81215</v>
          </cell>
          <cell r="F20">
            <v>28100</v>
          </cell>
          <cell r="G20">
            <v>32021</v>
          </cell>
          <cell r="I20">
            <v>203357</v>
          </cell>
          <cell r="J20">
            <v>2306859</v>
          </cell>
          <cell r="O20" t="str">
            <v>Ago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Y20" t="str">
            <v>Ago</v>
          </cell>
          <cell r="Z20">
            <v>0</v>
          </cell>
          <cell r="AA20">
            <v>0</v>
          </cell>
          <cell r="AB20">
            <v>0</v>
          </cell>
          <cell r="AD20">
            <v>0</v>
          </cell>
          <cell r="AE20">
            <v>0</v>
          </cell>
        </row>
        <row r="21">
          <cell r="C21" t="str">
            <v>Sep</v>
          </cell>
          <cell r="D21">
            <v>95781</v>
          </cell>
          <cell r="E21">
            <v>103732</v>
          </cell>
          <cell r="F21">
            <v>39900</v>
          </cell>
          <cell r="G21">
            <v>30567</v>
          </cell>
          <cell r="I21">
            <v>269980</v>
          </cell>
          <cell r="J21">
            <v>2576839</v>
          </cell>
          <cell r="O21" t="str">
            <v>Sep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Y21" t="str">
            <v>Sep</v>
          </cell>
          <cell r="Z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</row>
        <row r="22">
          <cell r="C22" t="str">
            <v>Oct</v>
          </cell>
          <cell r="D22">
            <v>26679</v>
          </cell>
          <cell r="E22">
            <v>82878</v>
          </cell>
          <cell r="F22">
            <v>62000</v>
          </cell>
          <cell r="G22">
            <v>43353</v>
          </cell>
          <cell r="I22">
            <v>214910</v>
          </cell>
          <cell r="J22">
            <v>2791749</v>
          </cell>
          <cell r="O22" t="str">
            <v>Oct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Y22" t="str">
            <v>Oct</v>
          </cell>
          <cell r="Z22">
            <v>0</v>
          </cell>
          <cell r="AA22">
            <v>0</v>
          </cell>
          <cell r="AB22">
            <v>0</v>
          </cell>
          <cell r="AD22">
            <v>0</v>
          </cell>
          <cell r="AE22">
            <v>0</v>
          </cell>
        </row>
        <row r="23">
          <cell r="C23" t="str">
            <v>Nov</v>
          </cell>
          <cell r="D23">
            <v>33120</v>
          </cell>
          <cell r="E23">
            <v>80885</v>
          </cell>
          <cell r="F23">
            <v>43100</v>
          </cell>
          <cell r="G23">
            <v>34207</v>
          </cell>
          <cell r="I23">
            <v>191312</v>
          </cell>
          <cell r="J23">
            <v>2983061</v>
          </cell>
          <cell r="O23" t="str">
            <v>Nov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Y23" t="str">
            <v>Nov</v>
          </cell>
          <cell r="Z23">
            <v>0</v>
          </cell>
          <cell r="AA23">
            <v>0</v>
          </cell>
          <cell r="AB23">
            <v>0</v>
          </cell>
          <cell r="AD23">
            <v>0</v>
          </cell>
          <cell r="AE23">
            <v>0</v>
          </cell>
        </row>
        <row r="24">
          <cell r="C24" t="str">
            <v>Dic</v>
          </cell>
          <cell r="D24">
            <v>32277</v>
          </cell>
          <cell r="E24">
            <v>122500</v>
          </cell>
          <cell r="F24">
            <v>34000</v>
          </cell>
          <cell r="G24">
            <v>31163</v>
          </cell>
          <cell r="I24">
            <v>219940</v>
          </cell>
          <cell r="J24">
            <v>3203001</v>
          </cell>
          <cell r="O24" t="str">
            <v>Dic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Dic</v>
          </cell>
          <cell r="Z24">
            <v>0</v>
          </cell>
          <cell r="AA24">
            <v>0</v>
          </cell>
          <cell r="AB24">
            <v>0</v>
          </cell>
          <cell r="AD24">
            <v>0</v>
          </cell>
          <cell r="AE24">
            <v>0</v>
          </cell>
        </row>
        <row r="25">
          <cell r="C25" t="str">
            <v>Ene/93</v>
          </cell>
          <cell r="D25">
            <v>42301.246950000001</v>
          </cell>
          <cell r="E25">
            <v>50717.076639999999</v>
          </cell>
          <cell r="F25">
            <v>25797.451659999999</v>
          </cell>
          <cell r="G25">
            <v>3826.4597199999998</v>
          </cell>
          <cell r="I25">
            <v>122642.23497</v>
          </cell>
          <cell r="J25">
            <v>122642.23497</v>
          </cell>
          <cell r="O25" t="str">
            <v>Ene/93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Y25" t="str">
            <v>Ene/93</v>
          </cell>
          <cell r="Z25">
            <v>0</v>
          </cell>
          <cell r="AA25">
            <v>0</v>
          </cell>
          <cell r="AB25">
            <v>0</v>
          </cell>
          <cell r="AD25">
            <v>0</v>
          </cell>
          <cell r="AE25">
            <v>0</v>
          </cell>
        </row>
        <row r="26">
          <cell r="C26" t="str">
            <v>Feb</v>
          </cell>
          <cell r="D26">
            <v>40683.953419999998</v>
          </cell>
          <cell r="E26">
            <v>84177.152990000002</v>
          </cell>
          <cell r="F26">
            <v>33469.500160000003</v>
          </cell>
          <cell r="G26">
            <v>19947.53514</v>
          </cell>
          <cell r="I26">
            <v>178278.14171</v>
          </cell>
          <cell r="J26">
            <v>300920.37667999999</v>
          </cell>
          <cell r="O26" t="str">
            <v>Feb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Y26" t="str">
            <v>Feb</v>
          </cell>
          <cell r="Z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</row>
        <row r="27">
          <cell r="C27" t="str">
            <v>Mar</v>
          </cell>
          <cell r="D27">
            <v>65350.022790000003</v>
          </cell>
          <cell r="E27">
            <v>93550.699630000003</v>
          </cell>
          <cell r="F27">
            <v>48519.601139999999</v>
          </cell>
          <cell r="G27">
            <v>19575.386450000002</v>
          </cell>
          <cell r="I27">
            <v>226995.71001000001</v>
          </cell>
          <cell r="J27">
            <v>527916.08669000003</v>
          </cell>
          <cell r="O27" t="str">
            <v>Mar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Y27" t="str">
            <v>Mar</v>
          </cell>
          <cell r="Z27">
            <v>0</v>
          </cell>
          <cell r="AA27">
            <v>0</v>
          </cell>
          <cell r="AB27">
            <v>0</v>
          </cell>
          <cell r="AD27">
            <v>0</v>
          </cell>
          <cell r="AE27">
            <v>0</v>
          </cell>
        </row>
        <row r="28">
          <cell r="C28" t="str">
            <v>Abr</v>
          </cell>
          <cell r="D28">
            <v>57920.03671</v>
          </cell>
          <cell r="E28">
            <v>118624.52353000001</v>
          </cell>
          <cell r="F28">
            <v>44640.802329999999</v>
          </cell>
          <cell r="G28">
            <v>34349.11073</v>
          </cell>
          <cell r="I28">
            <v>255534.47330000001</v>
          </cell>
          <cell r="J28">
            <v>783450.55998999998</v>
          </cell>
          <cell r="O28" t="str">
            <v>Abr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Y28" t="str">
            <v>Abr</v>
          </cell>
          <cell r="Z28">
            <v>0</v>
          </cell>
          <cell r="AA28">
            <v>0</v>
          </cell>
          <cell r="AB28">
            <v>0</v>
          </cell>
          <cell r="AD28">
            <v>0</v>
          </cell>
          <cell r="AE28">
            <v>0</v>
          </cell>
        </row>
        <row r="29">
          <cell r="C29" t="str">
            <v>May</v>
          </cell>
          <cell r="D29">
            <v>81486.929959999994</v>
          </cell>
          <cell r="E29">
            <v>166883.22302999999</v>
          </cell>
          <cell r="F29">
            <v>51822.981200000002</v>
          </cell>
          <cell r="G29">
            <v>49345.340120000001</v>
          </cell>
          <cell r="I29">
            <v>349538.47431000002</v>
          </cell>
          <cell r="J29">
            <v>1132989.0342999999</v>
          </cell>
          <cell r="O29" t="str">
            <v>May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Y29" t="str">
            <v>May</v>
          </cell>
          <cell r="Z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</row>
        <row r="30">
          <cell r="C30" t="str">
            <v>Jun</v>
          </cell>
          <cell r="D30">
            <v>77198.400869999998</v>
          </cell>
          <cell r="E30">
            <v>196376.38672000001</v>
          </cell>
          <cell r="F30">
            <v>76262.833329999994</v>
          </cell>
          <cell r="G30">
            <v>72506.699349999995</v>
          </cell>
          <cell r="I30">
            <v>422344.32027000003</v>
          </cell>
          <cell r="J30">
            <v>1555333.35457</v>
          </cell>
          <cell r="O30" t="str">
            <v>Jun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Jun</v>
          </cell>
          <cell r="Z30">
            <v>0</v>
          </cell>
          <cell r="AA30">
            <v>0</v>
          </cell>
          <cell r="AB30">
            <v>0</v>
          </cell>
          <cell r="AD30">
            <v>0</v>
          </cell>
          <cell r="AE30">
            <v>0</v>
          </cell>
        </row>
        <row r="31">
          <cell r="C31" t="str">
            <v>Jul</v>
          </cell>
          <cell r="D31">
            <v>71646.485990000001</v>
          </cell>
          <cell r="E31">
            <v>96500.261679999996</v>
          </cell>
          <cell r="F31">
            <v>54008.703730000001</v>
          </cell>
          <cell r="G31">
            <v>49172.853779999998</v>
          </cell>
          <cell r="I31">
            <v>271328.30518000002</v>
          </cell>
          <cell r="J31">
            <v>1826661.6597500001</v>
          </cell>
          <cell r="O31" t="str">
            <v>Jul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Jul</v>
          </cell>
          <cell r="Z31">
            <v>0</v>
          </cell>
          <cell r="AA31">
            <v>0</v>
          </cell>
          <cell r="AB31">
            <v>0</v>
          </cell>
          <cell r="AD31">
            <v>0</v>
          </cell>
          <cell r="AE31">
            <v>0</v>
          </cell>
        </row>
        <row r="32">
          <cell r="C32" t="str">
            <v>Ago</v>
          </cell>
          <cell r="D32">
            <v>74645.982380000001</v>
          </cell>
          <cell r="E32">
            <v>80957.482440000007</v>
          </cell>
          <cell r="F32">
            <v>41071.064689999999</v>
          </cell>
          <cell r="G32">
            <v>72102.743210000001</v>
          </cell>
          <cell r="I32">
            <v>268777.27272000001</v>
          </cell>
          <cell r="J32">
            <v>2095438.9324700001</v>
          </cell>
          <cell r="O32" t="str">
            <v>Ago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Y32" t="str">
            <v>Ago</v>
          </cell>
          <cell r="Z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</row>
        <row r="33">
          <cell r="C33" t="str">
            <v>Sep</v>
          </cell>
          <cell r="D33">
            <v>61686.985249999998</v>
          </cell>
          <cell r="E33">
            <v>94210.686660000007</v>
          </cell>
          <cell r="F33">
            <v>49176.18219</v>
          </cell>
          <cell r="G33">
            <v>52466.730109999997</v>
          </cell>
          <cell r="I33">
            <v>257540.58421</v>
          </cell>
          <cell r="J33">
            <v>2352979.5166800003</v>
          </cell>
          <cell r="O33" t="str">
            <v>Sep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Y33" t="str">
            <v>Sep</v>
          </cell>
          <cell r="Z33">
            <v>0</v>
          </cell>
          <cell r="AA33">
            <v>0</v>
          </cell>
          <cell r="AB33">
            <v>0</v>
          </cell>
          <cell r="AD33">
            <v>0</v>
          </cell>
          <cell r="AE33">
            <v>0</v>
          </cell>
        </row>
        <row r="34">
          <cell r="C34" t="str">
            <v>Oct</v>
          </cell>
          <cell r="D34">
            <v>49725.894390000001</v>
          </cell>
          <cell r="E34">
            <v>50325.549939999997</v>
          </cell>
          <cell r="F34">
            <v>59841.582900000001</v>
          </cell>
          <cell r="G34">
            <v>63327.290690000002</v>
          </cell>
          <cell r="I34">
            <v>223220.31792</v>
          </cell>
          <cell r="J34">
            <v>2576199.8346000002</v>
          </cell>
          <cell r="O34" t="str">
            <v>Oct*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Y34" t="str">
            <v>Oct*</v>
          </cell>
          <cell r="Z34">
            <v>0</v>
          </cell>
          <cell r="AA34">
            <v>0</v>
          </cell>
          <cell r="AB34">
            <v>0</v>
          </cell>
          <cell r="AD34">
            <v>0</v>
          </cell>
          <cell r="AE34">
            <v>0</v>
          </cell>
        </row>
        <row r="35">
          <cell r="C35" t="str">
            <v>Nov</v>
          </cell>
          <cell r="D35">
            <v>73458.465620000003</v>
          </cell>
          <cell r="E35">
            <v>58802.51902</v>
          </cell>
          <cell r="F35">
            <v>48203.709430000003</v>
          </cell>
          <cell r="G35">
            <v>43088.265059999998</v>
          </cell>
          <cell r="I35">
            <v>223552.95913</v>
          </cell>
          <cell r="J35">
            <v>2799752.79373</v>
          </cell>
          <cell r="O35" t="str">
            <v>Nov*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Y35" t="str">
            <v>Nov*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</row>
        <row r="36">
          <cell r="C36" t="str">
            <v>Dic*</v>
          </cell>
          <cell r="D36">
            <v>38267.381179999997</v>
          </cell>
          <cell r="E36">
            <v>61910.056080000002</v>
          </cell>
          <cell r="F36">
            <v>90751.412259999997</v>
          </cell>
          <cell r="G36">
            <v>49646.904309999998</v>
          </cell>
          <cell r="I36">
            <v>240575.75383</v>
          </cell>
          <cell r="J36">
            <v>3040328.5475599999</v>
          </cell>
          <cell r="O36" t="str">
            <v>Dic*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Dic*</v>
          </cell>
          <cell r="Z36">
            <v>0</v>
          </cell>
          <cell r="AA36">
            <v>0</v>
          </cell>
          <cell r="AB36">
            <v>0</v>
          </cell>
          <cell r="AD36">
            <v>0</v>
          </cell>
          <cell r="AE36">
            <v>0</v>
          </cell>
        </row>
        <row r="37">
          <cell r="B37">
            <v>1994</v>
          </cell>
          <cell r="C37" t="str">
            <v>Ene</v>
          </cell>
          <cell r="D37">
            <v>52309.503879999997</v>
          </cell>
          <cell r="E37">
            <v>60242.882149999998</v>
          </cell>
          <cell r="F37">
            <v>89650.704140000002</v>
          </cell>
          <cell r="G37">
            <v>9462.7562500000004</v>
          </cell>
          <cell r="I37">
            <v>211665.84641999999</v>
          </cell>
          <cell r="J37">
            <v>211665.84641999999</v>
          </cell>
          <cell r="N37">
            <v>1994</v>
          </cell>
          <cell r="O37" t="str">
            <v>Ene</v>
          </cell>
          <cell r="P37">
            <v>98856.574869999997</v>
          </cell>
          <cell r="Q37">
            <v>4289.4307799999997</v>
          </cell>
          <cell r="R37">
            <v>36038.230360000001</v>
          </cell>
          <cell r="S37">
            <v>-58487.178059999998</v>
          </cell>
          <cell r="T37">
            <v>80697.057950000002</v>
          </cell>
          <cell r="X37">
            <v>1994</v>
          </cell>
          <cell r="Y37" t="str">
            <v>Ene</v>
          </cell>
          <cell r="Z37">
            <v>-4908.22703</v>
          </cell>
          <cell r="AA37">
            <v>80697.057950000002</v>
          </cell>
          <cell r="AB37">
            <v>44490.059780000003</v>
          </cell>
          <cell r="AD37">
            <v>120278.89070000002</v>
          </cell>
          <cell r="AE37">
            <v>120278.89070000002</v>
          </cell>
        </row>
        <row r="38">
          <cell r="C38" t="str">
            <v>Feb</v>
          </cell>
          <cell r="D38">
            <v>64373.86765</v>
          </cell>
          <cell r="E38">
            <v>61938.00589</v>
          </cell>
          <cell r="F38">
            <v>72270.177389999997</v>
          </cell>
          <cell r="G38">
            <v>28929.449619999999</v>
          </cell>
          <cell r="I38">
            <v>227511.50055</v>
          </cell>
          <cell r="J38">
            <v>439177.34696999996</v>
          </cell>
          <cell r="O38" t="str">
            <v>Feb</v>
          </cell>
          <cell r="P38">
            <v>64279.223619999997</v>
          </cell>
          <cell r="Q38">
            <v>54150.321340000002</v>
          </cell>
          <cell r="R38">
            <v>-828.8905299999999</v>
          </cell>
          <cell r="S38">
            <v>-72515.964080000005</v>
          </cell>
          <cell r="T38">
            <v>45084.690349999997</v>
          </cell>
          <cell r="Y38" t="str">
            <v>Feb</v>
          </cell>
          <cell r="Z38">
            <v>11986.49914</v>
          </cell>
          <cell r="AA38">
            <v>45084.690349999997</v>
          </cell>
          <cell r="AB38">
            <v>34718.121619999998</v>
          </cell>
          <cell r="AD38">
            <v>91789.311109999995</v>
          </cell>
          <cell r="AE38">
            <v>212068.20181</v>
          </cell>
        </row>
        <row r="39">
          <cell r="C39" t="str">
            <v>Mar</v>
          </cell>
          <cell r="D39">
            <v>73804.892139999996</v>
          </cell>
          <cell r="E39">
            <v>61026.077149999997</v>
          </cell>
          <cell r="F39">
            <v>149632.56168000001</v>
          </cell>
          <cell r="G39">
            <v>27905.126489999999</v>
          </cell>
          <cell r="I39">
            <v>312368.65746000002</v>
          </cell>
          <cell r="J39">
            <v>751546.00442999997</v>
          </cell>
          <cell r="O39" t="str">
            <v>Mar</v>
          </cell>
          <cell r="P39">
            <v>129551.92991000001</v>
          </cell>
          <cell r="Q39">
            <v>9726.9258000000009</v>
          </cell>
          <cell r="R39">
            <v>10458.380590000001</v>
          </cell>
          <cell r="S39">
            <v>-62354.540079999999</v>
          </cell>
          <cell r="T39">
            <v>87382.696219999998</v>
          </cell>
          <cell r="Y39" t="str">
            <v>Mar</v>
          </cell>
          <cell r="Z39">
            <v>-37545.162400000001</v>
          </cell>
          <cell r="AA39">
            <v>87382.696219999998</v>
          </cell>
          <cell r="AB39">
            <v>-300</v>
          </cell>
          <cell r="AD39">
            <v>49537.533819999997</v>
          </cell>
          <cell r="AE39">
            <v>261605.73563000001</v>
          </cell>
        </row>
        <row r="40">
          <cell r="C40" t="str">
            <v>Abr</v>
          </cell>
          <cell r="D40">
            <v>73059.445259999993</v>
          </cell>
          <cell r="E40">
            <v>69096.412479999999</v>
          </cell>
          <cell r="F40">
            <v>80471.967480000007</v>
          </cell>
          <cell r="G40">
            <v>33748.590669999998</v>
          </cell>
          <cell r="I40">
            <v>256376.41589</v>
          </cell>
          <cell r="J40">
            <v>1007922.42032</v>
          </cell>
          <cell r="O40" t="str">
            <v>Abr</v>
          </cell>
          <cell r="P40">
            <v>47093.828269999998</v>
          </cell>
          <cell r="Q40">
            <v>-3644.83925</v>
          </cell>
          <cell r="R40">
            <v>-117689.03946</v>
          </cell>
          <cell r="S40">
            <v>29204.909790000002</v>
          </cell>
          <cell r="T40">
            <v>-45035.140650000001</v>
          </cell>
          <cell r="Y40" t="str">
            <v>Abr</v>
          </cell>
          <cell r="Z40">
            <v>-211922.83567</v>
          </cell>
          <cell r="AA40">
            <v>-45035.140650000001</v>
          </cell>
          <cell r="AB40">
            <v>7100</v>
          </cell>
          <cell r="AD40">
            <v>-249857.97632000002</v>
          </cell>
          <cell r="AE40">
            <v>11747.759309999994</v>
          </cell>
        </row>
        <row r="41">
          <cell r="C41" t="str">
            <v>May</v>
          </cell>
          <cell r="D41">
            <v>89141.745869999999</v>
          </cell>
          <cell r="E41">
            <v>73205.126600000003</v>
          </cell>
          <cell r="F41">
            <v>77062.059139999998</v>
          </cell>
          <cell r="G41">
            <v>50202.986570000001</v>
          </cell>
          <cell r="I41">
            <v>289611.91817999998</v>
          </cell>
          <cell r="J41">
            <v>1297534.3385000001</v>
          </cell>
          <cell r="O41" t="str">
            <v>May</v>
          </cell>
          <cell r="P41">
            <v>77540.745519999997</v>
          </cell>
          <cell r="Q41">
            <v>46822.13841</v>
          </cell>
          <cell r="R41">
            <v>17791.5088</v>
          </cell>
          <cell r="S41">
            <v>-67474.35411</v>
          </cell>
          <cell r="T41">
            <v>74680.038620000007</v>
          </cell>
          <cell r="Y41" t="str">
            <v>May</v>
          </cell>
          <cell r="Z41">
            <v>-80495.011620000005</v>
          </cell>
          <cell r="AA41">
            <v>74680.038620000007</v>
          </cell>
          <cell r="AB41">
            <v>-24400</v>
          </cell>
          <cell r="AD41">
            <v>-30214.972999999998</v>
          </cell>
          <cell r="AE41">
            <v>-18467.213690000004</v>
          </cell>
        </row>
        <row r="42">
          <cell r="C42" t="str">
            <v>Jun</v>
          </cell>
          <cell r="D42">
            <v>28983.359229999998</v>
          </cell>
          <cell r="E42">
            <v>73202.831709999999</v>
          </cell>
          <cell r="F42">
            <v>84461.793130000005</v>
          </cell>
          <cell r="G42">
            <v>35883.778319999998</v>
          </cell>
          <cell r="I42">
            <v>222531.76238999999</v>
          </cell>
          <cell r="J42">
            <v>1520066.1008900001</v>
          </cell>
          <cell r="O42" t="str">
            <v>Jun</v>
          </cell>
          <cell r="P42">
            <v>81499.983550000004</v>
          </cell>
          <cell r="Q42">
            <v>47933.055240000002</v>
          </cell>
          <cell r="R42">
            <v>78901.906310000006</v>
          </cell>
          <cell r="S42">
            <v>50103.131099999999</v>
          </cell>
          <cell r="T42">
            <v>258438.07620000001</v>
          </cell>
          <cell r="Y42" t="str">
            <v>Jun</v>
          </cell>
          <cell r="Z42">
            <v>-198288.44552000001</v>
          </cell>
          <cell r="AA42">
            <v>258438.07620000001</v>
          </cell>
          <cell r="AB42">
            <v>78000</v>
          </cell>
          <cell r="AD42">
            <v>138149.63068</v>
          </cell>
          <cell r="AE42">
            <v>119682.41699</v>
          </cell>
        </row>
        <row r="43">
          <cell r="C43" t="str">
            <v>Jul</v>
          </cell>
          <cell r="D43">
            <v>26809.723010000002</v>
          </cell>
          <cell r="E43">
            <v>53870.473660000003</v>
          </cell>
          <cell r="F43">
            <v>99130.333379999996</v>
          </cell>
          <cell r="G43">
            <v>40250.966249999998</v>
          </cell>
          <cell r="I43">
            <v>220061.4963</v>
          </cell>
          <cell r="J43">
            <v>1740127.5971900001</v>
          </cell>
          <cell r="O43" t="str">
            <v>Jul</v>
          </cell>
          <cell r="P43">
            <v>57597.961060000001</v>
          </cell>
          <cell r="Q43">
            <v>45992.493949999996</v>
          </cell>
          <cell r="R43">
            <v>6421.5344699999996</v>
          </cell>
          <cell r="S43">
            <v>19696.643769999999</v>
          </cell>
          <cell r="T43">
            <v>129708.63325</v>
          </cell>
          <cell r="Y43" t="str">
            <v>Jul</v>
          </cell>
          <cell r="Z43">
            <v>-157479.63325000001</v>
          </cell>
          <cell r="AA43">
            <v>129708.63325</v>
          </cell>
          <cell r="AB43">
            <v>6300</v>
          </cell>
          <cell r="AD43">
            <v>-21471.000000000015</v>
          </cell>
          <cell r="AE43">
            <v>98211.416989999983</v>
          </cell>
        </row>
        <row r="44">
          <cell r="C44" t="str">
            <v>Ago</v>
          </cell>
          <cell r="D44">
            <v>46806.30833</v>
          </cell>
          <cell r="E44">
            <v>86839.308529999995</v>
          </cell>
          <cell r="F44">
            <v>118279.30605</v>
          </cell>
          <cell r="G44">
            <v>56747.821629999999</v>
          </cell>
          <cell r="I44">
            <v>308672.74453999999</v>
          </cell>
          <cell r="J44">
            <v>2048800.34173</v>
          </cell>
          <cell r="O44" t="str">
            <v>Ago</v>
          </cell>
          <cell r="P44">
            <v>177739.83257999999</v>
          </cell>
          <cell r="Q44">
            <v>60334.076099999998</v>
          </cell>
          <cell r="R44">
            <v>-39035.508719999998</v>
          </cell>
          <cell r="S44">
            <v>89581.632180000001</v>
          </cell>
          <cell r="T44">
            <v>288620.03214000002</v>
          </cell>
          <cell r="Y44" t="str">
            <v>Ago</v>
          </cell>
          <cell r="Z44">
            <v>-261226.38242000001</v>
          </cell>
          <cell r="AA44">
            <v>288620.03214000002</v>
          </cell>
          <cell r="AB44">
            <v>-23400</v>
          </cell>
          <cell r="AD44">
            <v>3993.6497200000158</v>
          </cell>
          <cell r="AE44">
            <v>102205.06671</v>
          </cell>
        </row>
        <row r="45">
          <cell r="C45" t="str">
            <v>Sep</v>
          </cell>
          <cell r="D45">
            <v>50895.738290000001</v>
          </cell>
          <cell r="E45">
            <v>89909.724260000003</v>
          </cell>
          <cell r="F45">
            <v>155005.60112000001</v>
          </cell>
          <cell r="G45">
            <v>45676.038439999997</v>
          </cell>
          <cell r="I45">
            <v>341487.10210999998</v>
          </cell>
          <cell r="J45">
            <v>2390287.4438399998</v>
          </cell>
          <cell r="O45" t="str">
            <v>Sep</v>
          </cell>
          <cell r="P45">
            <v>216333.40627000001</v>
          </cell>
          <cell r="Q45">
            <v>50085.761939999997</v>
          </cell>
          <cell r="R45">
            <v>-205960.07115999999</v>
          </cell>
          <cell r="S45">
            <v>-66595.684150000001</v>
          </cell>
          <cell r="T45">
            <v>-6136.5870999999997</v>
          </cell>
          <cell r="Y45" t="str">
            <v>Sep</v>
          </cell>
          <cell r="Z45">
            <v>-194206.77778</v>
          </cell>
          <cell r="AA45">
            <v>-6136.5870999999997</v>
          </cell>
          <cell r="AB45">
            <v>4100</v>
          </cell>
          <cell r="AD45">
            <v>-196243.36488000001</v>
          </cell>
          <cell r="AE45">
            <v>-94038.298170000009</v>
          </cell>
        </row>
        <row r="46">
          <cell r="C46" t="str">
            <v>Oct</v>
          </cell>
          <cell r="D46">
            <v>48493.281779999998</v>
          </cell>
          <cell r="E46">
            <v>70984.330579999994</v>
          </cell>
          <cell r="F46">
            <v>114169.16753000001</v>
          </cell>
          <cell r="G46">
            <v>63604.113019999997</v>
          </cell>
          <cell r="I46">
            <v>297250.89291</v>
          </cell>
          <cell r="J46">
            <v>2687538.3367499998</v>
          </cell>
          <cell r="O46" t="str">
            <v>Oct</v>
          </cell>
          <cell r="P46">
            <v>172969.08447</v>
          </cell>
          <cell r="Q46">
            <v>45239.316630000001</v>
          </cell>
          <cell r="R46">
            <v>411723.13660000003</v>
          </cell>
          <cell r="S46">
            <v>-393317.60996999999</v>
          </cell>
          <cell r="T46">
            <v>236613.92773</v>
          </cell>
          <cell r="Y46" t="str">
            <v>Oct</v>
          </cell>
          <cell r="Z46">
            <v>-274095.51711999997</v>
          </cell>
          <cell r="AA46">
            <v>236613.92773</v>
          </cell>
          <cell r="AB46">
            <v>54200</v>
          </cell>
          <cell r="AD46">
            <v>16718.410610000021</v>
          </cell>
          <cell r="AE46">
            <v>-77319.887559999988</v>
          </cell>
        </row>
        <row r="47">
          <cell r="C47" t="str">
            <v>Nov</v>
          </cell>
          <cell r="D47">
            <v>47797.082909999997</v>
          </cell>
          <cell r="E47">
            <v>68346.038339999999</v>
          </cell>
          <cell r="F47">
            <v>128588.14045000001</v>
          </cell>
          <cell r="G47">
            <v>38600.24901</v>
          </cell>
          <cell r="I47">
            <v>283331.51071</v>
          </cell>
          <cell r="J47">
            <v>2970869.8474599998</v>
          </cell>
          <cell r="O47" t="str">
            <v>Nov</v>
          </cell>
          <cell r="P47">
            <v>228192.99898999999</v>
          </cell>
          <cell r="Q47">
            <v>74313.191720000003</v>
          </cell>
          <cell r="R47">
            <v>-492267.71341999999</v>
          </cell>
          <cell r="S47">
            <v>396268.53165999998</v>
          </cell>
          <cell r="T47">
            <v>206507.00894999999</v>
          </cell>
          <cell r="Y47" t="str">
            <v>Nov</v>
          </cell>
          <cell r="Z47">
            <v>-174322.05843</v>
          </cell>
          <cell r="AA47">
            <v>206507.00894999999</v>
          </cell>
          <cell r="AB47">
            <v>-94700</v>
          </cell>
          <cell r="AD47">
            <v>-62515.049480000016</v>
          </cell>
          <cell r="AE47">
            <v>-139834.93703999999</v>
          </cell>
        </row>
        <row r="48">
          <cell r="C48" t="str">
            <v>Dic</v>
          </cell>
          <cell r="D48">
            <v>43863.74469</v>
          </cell>
          <cell r="E48">
            <v>66387.114029999997</v>
          </cell>
          <cell r="F48">
            <v>153399.67124</v>
          </cell>
          <cell r="G48">
            <v>29204.404569999999</v>
          </cell>
          <cell r="I48">
            <v>292854.93453000003</v>
          </cell>
          <cell r="J48">
            <v>3263724.78199</v>
          </cell>
          <cell r="O48" t="str">
            <v>Dic</v>
          </cell>
          <cell r="P48">
            <v>467034.03188000002</v>
          </cell>
          <cell r="Q48">
            <v>175005.48923000001</v>
          </cell>
          <cell r="R48">
            <v>97280.945909999995</v>
          </cell>
          <cell r="S48">
            <v>-52859.75389</v>
          </cell>
          <cell r="T48">
            <v>686460.71313000005</v>
          </cell>
          <cell r="Y48" t="str">
            <v>Dic</v>
          </cell>
          <cell r="Z48">
            <v>-332204.55943999998</v>
          </cell>
          <cell r="AA48">
            <v>686460.71313000005</v>
          </cell>
          <cell r="AB48">
            <v>-81108.181400000001</v>
          </cell>
          <cell r="AD48">
            <v>273147.97229000006</v>
          </cell>
          <cell r="AE48">
            <v>133313.03525000007</v>
          </cell>
        </row>
        <row r="49">
          <cell r="B49">
            <v>1995</v>
          </cell>
          <cell r="C49" t="str">
            <v>Ene</v>
          </cell>
          <cell r="D49">
            <v>41711.25877</v>
          </cell>
          <cell r="E49">
            <v>63400.035909999999</v>
          </cell>
          <cell r="F49">
            <v>128962.54674999999</v>
          </cell>
          <cell r="G49">
            <v>24618.388719999999</v>
          </cell>
          <cell r="I49">
            <v>258692.23014999999</v>
          </cell>
          <cell r="J49">
            <v>258692.23014999999</v>
          </cell>
          <cell r="N49">
            <v>1995</v>
          </cell>
          <cell r="O49" t="str">
            <v>Ene</v>
          </cell>
          <cell r="P49">
            <v>143569.62966999999</v>
          </cell>
          <cell r="Q49">
            <v>48357.10555</v>
          </cell>
          <cell r="R49">
            <v>24618.561959999999</v>
          </cell>
          <cell r="S49">
            <v>122751.70388930275</v>
          </cell>
          <cell r="T49">
            <v>339297.00106930273</v>
          </cell>
          <cell r="X49">
            <v>1995</v>
          </cell>
          <cell r="Y49" t="str">
            <v>Ene</v>
          </cell>
          <cell r="Z49">
            <v>-477955.06040999998</v>
          </cell>
          <cell r="AA49">
            <v>339297.00106930273</v>
          </cell>
          <cell r="AB49">
            <v>87100</v>
          </cell>
          <cell r="AD49">
            <v>-51558.059340697248</v>
          </cell>
          <cell r="AE49">
            <v>-51558.059340697248</v>
          </cell>
        </row>
        <row r="50">
          <cell r="C50" t="str">
            <v>Feb</v>
          </cell>
          <cell r="D50">
            <v>38329.761680000003</v>
          </cell>
          <cell r="E50">
            <v>84006.784180000002</v>
          </cell>
          <cell r="F50">
            <v>112723.14274</v>
          </cell>
          <cell r="G50">
            <v>61941.215210000002</v>
          </cell>
          <cell r="I50">
            <v>297000.90380999999</v>
          </cell>
          <cell r="J50">
            <v>555693.13396000001</v>
          </cell>
          <cell r="O50" t="str">
            <v>Feb</v>
          </cell>
          <cell r="P50">
            <v>167235.90609</v>
          </cell>
          <cell r="Q50">
            <v>-33118.975530000003</v>
          </cell>
          <cell r="R50">
            <v>21680.152890000001</v>
          </cell>
          <cell r="S50">
            <v>99878.838681691719</v>
          </cell>
          <cell r="T50">
            <v>255675.92213169171</v>
          </cell>
          <cell r="Y50" t="str">
            <v>Feb</v>
          </cell>
          <cell r="Z50">
            <v>-205466.01811999999</v>
          </cell>
          <cell r="AA50">
            <v>255675.92213169171</v>
          </cell>
          <cell r="AB50">
            <v>81900</v>
          </cell>
          <cell r="AD50">
            <v>132109.90401169172</v>
          </cell>
          <cell r="AE50">
            <v>80551.844670994469</v>
          </cell>
        </row>
        <row r="51">
          <cell r="C51" t="str">
            <v>Mar</v>
          </cell>
          <cell r="D51">
            <v>39958.250529999998</v>
          </cell>
          <cell r="E51">
            <v>84447.491559999995</v>
          </cell>
          <cell r="F51">
            <v>117271.22602</v>
          </cell>
          <cell r="G51">
            <v>102748.03232</v>
          </cell>
          <cell r="I51">
            <v>344425.00043000001</v>
          </cell>
          <cell r="J51">
            <v>900118.13439000002</v>
          </cell>
          <cell r="O51" t="str">
            <v>Mar</v>
          </cell>
          <cell r="P51">
            <v>62144.35007</v>
          </cell>
          <cell r="Q51">
            <v>30581.720700000002</v>
          </cell>
          <cell r="R51">
            <v>99740.515159999995</v>
          </cell>
          <cell r="S51">
            <v>39033.927901390503</v>
          </cell>
          <cell r="T51">
            <v>231500.5138313905</v>
          </cell>
          <cell r="Y51" t="str">
            <v>Mar</v>
          </cell>
          <cell r="Z51">
            <v>-176885.52640999999</v>
          </cell>
          <cell r="AA51">
            <v>231500.5138313905</v>
          </cell>
          <cell r="AB51">
            <v>176000</v>
          </cell>
          <cell r="AD51">
            <v>230614.98742139051</v>
          </cell>
          <cell r="AE51">
            <v>311166.83209238498</v>
          </cell>
        </row>
        <row r="52">
          <cell r="C52" t="str">
            <v>Abr</v>
          </cell>
          <cell r="D52">
            <v>70180.781560000003</v>
          </cell>
          <cell r="E52">
            <v>61651.118499999997</v>
          </cell>
          <cell r="F52">
            <v>80738.672919999997</v>
          </cell>
          <cell r="G52">
            <v>63062.4732</v>
          </cell>
          <cell r="I52">
            <v>275633.04618</v>
          </cell>
          <cell r="J52">
            <v>1175751.1805700001</v>
          </cell>
          <cell r="O52" t="str">
            <v>Abr</v>
          </cell>
          <cell r="P52">
            <v>55584.171750000001</v>
          </cell>
          <cell r="Q52">
            <v>82985.410140000007</v>
          </cell>
          <cell r="R52">
            <v>130551.51465</v>
          </cell>
          <cell r="S52">
            <v>50044.918176803003</v>
          </cell>
          <cell r="T52">
            <v>319166.01471680298</v>
          </cell>
          <cell r="Y52" t="str">
            <v>Abr</v>
          </cell>
          <cell r="Z52">
            <v>-239205.68786999999</v>
          </cell>
          <cell r="AA52">
            <v>319166.01471680298</v>
          </cell>
          <cell r="AB52">
            <v>15600</v>
          </cell>
          <cell r="AD52">
            <v>95560.326846802986</v>
          </cell>
          <cell r="AE52">
            <v>406727.158939188</v>
          </cell>
        </row>
        <row r="53">
          <cell r="C53" t="str">
            <v>May</v>
          </cell>
          <cell r="D53">
            <v>25562.6368</v>
          </cell>
          <cell r="E53">
            <v>58275.838250000001</v>
          </cell>
          <cell r="F53">
            <v>84679.832290000006</v>
          </cell>
          <cell r="G53">
            <v>88134.270560000004</v>
          </cell>
          <cell r="I53">
            <v>256652.5779</v>
          </cell>
          <cell r="J53">
            <v>1432403.75847</v>
          </cell>
          <cell r="O53" t="str">
            <v>May</v>
          </cell>
          <cell r="P53">
            <v>71191.692439999999</v>
          </cell>
          <cell r="Q53">
            <v>51272.074260000001</v>
          </cell>
          <cell r="R53">
            <v>2276.3267799999999</v>
          </cell>
          <cell r="S53">
            <v>81855.649012119626</v>
          </cell>
          <cell r="T53">
            <v>206595.74249211964</v>
          </cell>
          <cell r="Y53" t="str">
            <v>May</v>
          </cell>
          <cell r="Z53">
            <v>-117195.81692</v>
          </cell>
          <cell r="AA53">
            <v>206595.74249211964</v>
          </cell>
          <cell r="AB53">
            <v>20400</v>
          </cell>
          <cell r="AD53">
            <v>109799.92557211964</v>
          </cell>
          <cell r="AE53">
            <v>516527.08451130765</v>
          </cell>
        </row>
        <row r="54">
          <cell r="C54" t="str">
            <v>Jun</v>
          </cell>
          <cell r="D54">
            <v>20500.318159999999</v>
          </cell>
          <cell r="E54">
            <v>83019.513149999999</v>
          </cell>
          <cell r="F54">
            <v>93810.030249999996</v>
          </cell>
          <cell r="G54">
            <v>80447.631810000006</v>
          </cell>
          <cell r="I54">
            <v>277777.49336999998</v>
          </cell>
          <cell r="J54">
            <v>1710181.25184</v>
          </cell>
          <cell r="O54" t="str">
            <v>Jun</v>
          </cell>
          <cell r="P54">
            <v>113051.40820999999</v>
          </cell>
          <cell r="Q54">
            <v>77918.42611</v>
          </cell>
          <cell r="R54">
            <v>8972.4019499999995</v>
          </cell>
          <cell r="S54">
            <v>6495.8332846068433</v>
          </cell>
          <cell r="T54">
            <v>206438.06955460683</v>
          </cell>
          <cell r="Y54" t="str">
            <v>Jun</v>
          </cell>
          <cell r="Z54">
            <v>-156844.81007000001</v>
          </cell>
          <cell r="AA54">
            <v>206438.06955460683</v>
          </cell>
          <cell r="AB54">
            <v>-14300</v>
          </cell>
          <cell r="AD54">
            <v>35293.259484606824</v>
          </cell>
          <cell r="AE54">
            <v>551820.34399591445</v>
          </cell>
        </row>
        <row r="55">
          <cell r="C55" t="str">
            <v>Jul</v>
          </cell>
          <cell r="D55">
            <v>20631.327929999999</v>
          </cell>
          <cell r="E55">
            <v>59973.907809999997</v>
          </cell>
          <cell r="F55">
            <v>107877.99182</v>
          </cell>
          <cell r="G55">
            <v>93638.569520000005</v>
          </cell>
          <cell r="I55">
            <v>282121.79707999999</v>
          </cell>
          <cell r="J55">
            <v>1992303.04892</v>
          </cell>
          <cell r="O55" t="str">
            <v>Jul</v>
          </cell>
          <cell r="P55">
            <v>44918.940820000003</v>
          </cell>
          <cell r="Q55">
            <v>111383.95411000001</v>
          </cell>
          <cell r="R55">
            <v>9987.0619900000002</v>
          </cell>
          <cell r="S55">
            <v>63531.18312419299</v>
          </cell>
          <cell r="T55">
            <v>229821.14004419299</v>
          </cell>
          <cell r="Y55" t="str">
            <v>Jul</v>
          </cell>
          <cell r="Z55">
            <v>-176625.1643</v>
          </cell>
          <cell r="AA55">
            <v>229821.14004419299</v>
          </cell>
          <cell r="AB55">
            <v>-64100</v>
          </cell>
          <cell r="AD55">
            <v>-10904.024255807017</v>
          </cell>
          <cell r="AE55">
            <v>540916.3197401074</v>
          </cell>
        </row>
        <row r="56">
          <cell r="C56" t="str">
            <v>Ago</v>
          </cell>
          <cell r="D56">
            <v>28506.81336</v>
          </cell>
          <cell r="E56">
            <v>63388.673880000002</v>
          </cell>
          <cell r="F56">
            <v>105925.40003</v>
          </cell>
          <cell r="G56">
            <v>73020.323390000005</v>
          </cell>
          <cell r="I56">
            <v>270841.21065999998</v>
          </cell>
          <cell r="J56">
            <v>2263144.2595799998</v>
          </cell>
          <cell r="O56" t="str">
            <v>Ago</v>
          </cell>
          <cell r="P56">
            <v>183535.44448000001</v>
          </cell>
          <cell r="Q56">
            <v>-66648.095719999998</v>
          </cell>
          <cell r="R56">
            <v>-14091.56842</v>
          </cell>
          <cell r="S56">
            <v>-12424.589011947748</v>
          </cell>
          <cell r="T56">
            <v>90371.191328052257</v>
          </cell>
          <cell r="Y56" t="str">
            <v>Ago</v>
          </cell>
          <cell r="Z56">
            <v>-209246.42288999999</v>
          </cell>
          <cell r="AA56">
            <v>90371.191328052257</v>
          </cell>
          <cell r="AB56">
            <v>-143400</v>
          </cell>
          <cell r="AD56">
            <v>-262275.23156194773</v>
          </cell>
          <cell r="AE56">
            <v>278641.08817815967</v>
          </cell>
        </row>
        <row r="57">
          <cell r="C57" t="str">
            <v>Sep</v>
          </cell>
          <cell r="D57">
            <v>83793.364019999994</v>
          </cell>
          <cell r="E57">
            <v>76892.941269999996</v>
          </cell>
          <cell r="F57">
            <v>91811.859670000005</v>
          </cell>
          <cell r="G57">
            <v>47981.389439999999</v>
          </cell>
          <cell r="I57">
            <v>300479.55440000002</v>
          </cell>
          <cell r="J57">
            <v>2563623.8139800001</v>
          </cell>
          <cell r="O57" t="str">
            <v>Sep</v>
          </cell>
          <cell r="P57">
            <v>-18296.775539999999</v>
          </cell>
          <cell r="Q57">
            <v>36850.066509999997</v>
          </cell>
          <cell r="R57">
            <v>48733.607649999998</v>
          </cell>
          <cell r="S57">
            <v>20417.189695171648</v>
          </cell>
          <cell r="T57">
            <v>87704.088315171655</v>
          </cell>
          <cell r="Y57" t="str">
            <v>Sep</v>
          </cell>
          <cell r="Z57">
            <v>-116777.29058</v>
          </cell>
          <cell r="AA57">
            <v>87704.088315171655</v>
          </cell>
          <cell r="AB57">
            <v>72700</v>
          </cell>
          <cell r="AD57">
            <v>43626.797735171654</v>
          </cell>
          <cell r="AE57">
            <v>322267.88591333129</v>
          </cell>
        </row>
        <row r="58">
          <cell r="C58" t="str">
            <v>Oct</v>
          </cell>
          <cell r="D58">
            <v>27231.271949999998</v>
          </cell>
          <cell r="E58">
            <v>53995.978450000002</v>
          </cell>
          <cell r="F58">
            <v>105527.89139999999</v>
          </cell>
          <cell r="G58">
            <v>85835.413010000004</v>
          </cell>
          <cell r="I58">
            <v>272590.55481</v>
          </cell>
          <cell r="J58">
            <v>2836214.3687900002</v>
          </cell>
          <cell r="O58" t="str">
            <v>Oct</v>
          </cell>
          <cell r="P58">
            <v>87438.95074</v>
          </cell>
          <cell r="Q58">
            <v>25395.76252</v>
          </cell>
          <cell r="R58">
            <v>120971.30626</v>
          </cell>
          <cell r="S58">
            <v>-12243.83171350412</v>
          </cell>
          <cell r="T58">
            <v>221562.18780649587</v>
          </cell>
          <cell r="Y58" t="str">
            <v>Oct</v>
          </cell>
          <cell r="Z58">
            <v>-190856.47665999999</v>
          </cell>
          <cell r="AA58">
            <v>221562.18780649587</v>
          </cell>
          <cell r="AB58">
            <v>-3082.10898</v>
          </cell>
          <cell r="AD58">
            <v>27623.602166495886</v>
          </cell>
          <cell r="AE58">
            <v>349891.48807982716</v>
          </cell>
        </row>
        <row r="59">
          <cell r="C59" t="str">
            <v>Nov</v>
          </cell>
          <cell r="D59">
            <v>24002.866699999999</v>
          </cell>
          <cell r="E59">
            <v>46460.505270000001</v>
          </cell>
          <cell r="F59">
            <v>130948.7715</v>
          </cell>
          <cell r="G59">
            <v>96390.929170000003</v>
          </cell>
          <cell r="I59">
            <v>297803.07264000003</v>
          </cell>
          <cell r="J59">
            <v>3134017.4414300001</v>
          </cell>
          <cell r="O59" t="str">
            <v>Nov</v>
          </cell>
          <cell r="P59">
            <v>7998.7105700000002</v>
          </cell>
          <cell r="Q59">
            <v>51429.882189999997</v>
          </cell>
          <cell r="R59">
            <v>62644.161910000003</v>
          </cell>
          <cell r="S59">
            <v>124166.64094829815</v>
          </cell>
          <cell r="T59">
            <v>246239.39561829815</v>
          </cell>
          <cell r="Y59" t="str">
            <v>Nov</v>
          </cell>
          <cell r="Z59">
            <v>-274965.58091000002</v>
          </cell>
          <cell r="AA59">
            <v>246239.39561829815</v>
          </cell>
          <cell r="AB59">
            <v>-44336.783459999999</v>
          </cell>
          <cell r="AD59">
            <v>-73062.968751701876</v>
          </cell>
          <cell r="AE59">
            <v>276828.51932812529</v>
          </cell>
        </row>
        <row r="60">
          <cell r="C60" t="str">
            <v>Dic</v>
          </cell>
          <cell r="D60">
            <v>22633.610830000001</v>
          </cell>
          <cell r="E60">
            <v>51622.96774</v>
          </cell>
          <cell r="F60">
            <v>103558.50347</v>
          </cell>
          <cell r="G60">
            <v>47926.6878</v>
          </cell>
          <cell r="I60">
            <v>225741.76983999999</v>
          </cell>
          <cell r="J60">
            <v>3359759.2112700003</v>
          </cell>
          <cell r="O60" t="str">
            <v>Dic</v>
          </cell>
          <cell r="P60">
            <v>29139.539570000001</v>
          </cell>
          <cell r="Q60">
            <v>56125.644740000003</v>
          </cell>
          <cell r="R60">
            <v>133415.13857000001</v>
          </cell>
          <cell r="S60">
            <v>39267.760271982799</v>
          </cell>
          <cell r="T60">
            <v>257948.08315198281</v>
          </cell>
          <cell r="Y60" t="str">
            <v>Dic</v>
          </cell>
          <cell r="Z60">
            <v>-31222.553620000002</v>
          </cell>
          <cell r="AA60">
            <v>257948.08315198281</v>
          </cell>
          <cell r="AB60">
            <v>-181532.75495999999</v>
          </cell>
          <cell r="AD60">
            <v>45192.774571982824</v>
          </cell>
          <cell r="AE60">
            <v>322021.29390010808</v>
          </cell>
        </row>
        <row r="61">
          <cell r="B61">
            <v>1996</v>
          </cell>
          <cell r="C61" t="str">
            <v>Ene</v>
          </cell>
          <cell r="D61">
            <v>22899.513849999999</v>
          </cell>
          <cell r="E61">
            <v>49575.174469999998</v>
          </cell>
          <cell r="F61">
            <v>112768.81318</v>
          </cell>
          <cell r="G61">
            <v>15695.37383</v>
          </cell>
          <cell r="I61">
            <v>200938.87533000001</v>
          </cell>
          <cell r="J61">
            <v>200938.87533000001</v>
          </cell>
          <cell r="N61">
            <v>1996</v>
          </cell>
          <cell r="O61" t="str">
            <v>Ene</v>
          </cell>
          <cell r="P61">
            <v>-40330.620990000003</v>
          </cell>
          <cell r="Q61">
            <v>50185.876210000002</v>
          </cell>
          <cell r="R61">
            <v>20364.71285</v>
          </cell>
          <cell r="S61">
            <v>71124.668130000005</v>
          </cell>
          <cell r="T61">
            <v>101344.63619999999</v>
          </cell>
          <cell r="X61">
            <v>1996</v>
          </cell>
          <cell r="Y61" t="str">
            <v>Ene</v>
          </cell>
          <cell r="Z61">
            <v>-238568.97372000001</v>
          </cell>
          <cell r="AA61">
            <v>101344.63619999999</v>
          </cell>
          <cell r="AB61">
            <v>-23876.388029999998</v>
          </cell>
          <cell r="AD61">
            <v>-161100.72555</v>
          </cell>
          <cell r="AE61">
            <v>-161100.72555</v>
          </cell>
        </row>
        <row r="62">
          <cell r="C62" t="str">
            <v>Feb</v>
          </cell>
          <cell r="D62">
            <v>27577.540980000002</v>
          </cell>
          <cell r="E62">
            <v>46465.095130000002</v>
          </cell>
          <cell r="F62">
            <v>106113.89786</v>
          </cell>
          <cell r="G62">
            <v>44046.990949999999</v>
          </cell>
          <cell r="I62">
            <v>224203.52492</v>
          </cell>
          <cell r="J62">
            <v>425142.40025000001</v>
          </cell>
          <cell r="O62" t="str">
            <v>Feb</v>
          </cell>
          <cell r="P62">
            <v>-66237.995299999995</v>
          </cell>
          <cell r="Q62">
            <v>86730.358689999994</v>
          </cell>
          <cell r="R62">
            <v>9528.5926799999997</v>
          </cell>
          <cell r="S62">
            <v>163838.44205000001</v>
          </cell>
          <cell r="T62">
            <v>193859.39812</v>
          </cell>
          <cell r="Y62" t="str">
            <v>Feb</v>
          </cell>
          <cell r="Z62">
            <v>-326371.81503</v>
          </cell>
          <cell r="AA62">
            <v>193859.39812</v>
          </cell>
          <cell r="AB62">
            <v>-19906.674760000002</v>
          </cell>
          <cell r="AD62">
            <v>-152419.09166999999</v>
          </cell>
          <cell r="AE62">
            <v>-313519.81721999997</v>
          </cell>
        </row>
        <row r="63">
          <cell r="C63" t="str">
            <v>Mar</v>
          </cell>
          <cell r="D63">
            <v>26353.06409</v>
          </cell>
          <cell r="E63">
            <v>47293.942840000003</v>
          </cell>
          <cell r="F63">
            <v>114764.5958</v>
          </cell>
          <cell r="G63">
            <v>17303.944909999998</v>
          </cell>
          <cell r="I63">
            <v>205715.54764</v>
          </cell>
          <cell r="J63">
            <v>630857.94788999995</v>
          </cell>
          <cell r="O63" t="str">
            <v>Mar</v>
          </cell>
          <cell r="P63">
            <v>-67683.923330000005</v>
          </cell>
          <cell r="Q63">
            <v>130152.84555</v>
          </cell>
          <cell r="R63">
            <v>97762.016950000005</v>
          </cell>
          <cell r="S63">
            <v>96131.26225</v>
          </cell>
          <cell r="T63">
            <v>256362.20142</v>
          </cell>
          <cell r="Y63" t="str">
            <v>Mar</v>
          </cell>
          <cell r="Z63">
            <v>-329557.06891999999</v>
          </cell>
          <cell r="AA63">
            <v>256362.20142</v>
          </cell>
          <cell r="AB63">
            <v>-11691.39759</v>
          </cell>
          <cell r="AD63">
            <v>-84886.265090000001</v>
          </cell>
          <cell r="AE63">
            <v>-398406.08230999997</v>
          </cell>
        </row>
        <row r="64">
          <cell r="C64" t="str">
            <v>Abr</v>
          </cell>
          <cell r="D64">
            <v>23274.633259999999</v>
          </cell>
          <cell r="E64">
            <v>47676.27046</v>
          </cell>
          <cell r="F64">
            <v>107494.97004</v>
          </cell>
          <cell r="G64">
            <v>73504.390750000006</v>
          </cell>
          <cell r="I64">
            <v>251950.26451000001</v>
          </cell>
          <cell r="J64">
            <v>882808.21239999996</v>
          </cell>
          <cell r="O64" t="str">
            <v>Abr</v>
          </cell>
          <cell r="P64">
            <v>80856.792860000001</v>
          </cell>
          <cell r="Q64">
            <v>33964.461759999998</v>
          </cell>
          <cell r="R64">
            <v>70055.915410000001</v>
          </cell>
          <cell r="S64">
            <v>80960.977010000002</v>
          </cell>
          <cell r="T64">
            <v>265838.14704000001</v>
          </cell>
          <cell r="Y64" t="str">
            <v>Abr</v>
          </cell>
          <cell r="Z64">
            <v>-234077.67530999999</v>
          </cell>
          <cell r="AA64">
            <v>265838.14704000001</v>
          </cell>
          <cell r="AB64">
            <v>-56638.006789999999</v>
          </cell>
          <cell r="AD64">
            <v>-24877.53505999998</v>
          </cell>
          <cell r="AE64">
            <v>-423283.61736999993</v>
          </cell>
        </row>
        <row r="65">
          <cell r="C65" t="str">
            <v>May</v>
          </cell>
          <cell r="D65">
            <v>29721.292010000001</v>
          </cell>
          <cell r="E65">
            <v>51156.910259999997</v>
          </cell>
          <cell r="F65">
            <v>181217.02299</v>
          </cell>
          <cell r="G65">
            <v>61871.30932</v>
          </cell>
          <cell r="I65">
            <v>323966.53457999998</v>
          </cell>
          <cell r="J65">
            <v>1206774.7469799998</v>
          </cell>
          <cell r="O65" t="str">
            <v>May</v>
          </cell>
          <cell r="P65">
            <v>25157.610820000002</v>
          </cell>
          <cell r="Q65">
            <v>147287.12737</v>
          </cell>
          <cell r="R65">
            <v>53110.505069999999</v>
          </cell>
          <cell r="S65">
            <v>-24079.155289999999</v>
          </cell>
          <cell r="T65">
            <v>201476.08796999999</v>
          </cell>
          <cell r="Y65" t="str">
            <v>May</v>
          </cell>
          <cell r="Z65">
            <v>-152563.13746999999</v>
          </cell>
          <cell r="AA65">
            <v>201476.08796999999</v>
          </cell>
          <cell r="AB65">
            <v>-26857.717489999999</v>
          </cell>
          <cell r="AD65">
            <v>22055.233010000007</v>
          </cell>
          <cell r="AE65">
            <v>-401228.38435999991</v>
          </cell>
        </row>
        <row r="66">
          <cell r="C66" t="str">
            <v>Jun</v>
          </cell>
          <cell r="D66">
            <v>20992.78369</v>
          </cell>
          <cell r="E66">
            <v>42844.480250000001</v>
          </cell>
          <cell r="F66">
            <v>151970.89472000001</v>
          </cell>
          <cell r="G66">
            <v>30649.272710000001</v>
          </cell>
          <cell r="I66">
            <v>246457.43137000001</v>
          </cell>
          <cell r="J66">
            <v>1453232.1783499997</v>
          </cell>
          <cell r="O66" t="str">
            <v>Jun</v>
          </cell>
          <cell r="P66">
            <v>128186.79743999999</v>
          </cell>
          <cell r="Q66">
            <v>40342.036740000003</v>
          </cell>
          <cell r="R66">
            <v>184275.29897</v>
          </cell>
          <cell r="S66">
            <v>39659.98734</v>
          </cell>
          <cell r="T66">
            <v>392464.12049</v>
          </cell>
          <cell r="Y66" t="str">
            <v>Jun</v>
          </cell>
          <cell r="Z66">
            <v>-389358.69994999998</v>
          </cell>
          <cell r="AA66">
            <v>392464.12049</v>
          </cell>
          <cell r="AB66">
            <v>34871.336790000001</v>
          </cell>
          <cell r="AD66">
            <v>37976.757330000022</v>
          </cell>
          <cell r="AE66">
            <v>-363251.62702999986</v>
          </cell>
        </row>
        <row r="67">
          <cell r="C67" t="str">
            <v>Jul</v>
          </cell>
          <cell r="D67">
            <v>20230.240419999998</v>
          </cell>
          <cell r="E67">
            <v>52596.778200000001</v>
          </cell>
          <cell r="F67">
            <v>182870.67297000001</v>
          </cell>
          <cell r="G67">
            <v>58729.736219999999</v>
          </cell>
          <cell r="I67">
            <v>314427.42781000002</v>
          </cell>
          <cell r="J67">
            <v>1767659.6061599997</v>
          </cell>
          <cell r="O67" t="str">
            <v>Jul</v>
          </cell>
          <cell r="P67">
            <v>129120.34388</v>
          </cell>
          <cell r="Q67">
            <v>59135.37139</v>
          </cell>
          <cell r="R67">
            <v>30047.612580000001</v>
          </cell>
          <cell r="S67">
            <v>168739.38618</v>
          </cell>
          <cell r="T67">
            <v>387042.71402999997</v>
          </cell>
          <cell r="Y67" t="str">
            <v>Jul</v>
          </cell>
          <cell r="Z67">
            <v>-399711.28879000002</v>
          </cell>
          <cell r="AA67">
            <v>387042.71402999997</v>
          </cell>
          <cell r="AB67">
            <v>84779.777170000001</v>
          </cell>
          <cell r="AD67">
            <v>72111.202409999954</v>
          </cell>
          <cell r="AE67">
            <v>-291140.42461999989</v>
          </cell>
        </row>
        <row r="68">
          <cell r="C68" t="str">
            <v>Ago</v>
          </cell>
          <cell r="D68">
            <v>17988.050329999998</v>
          </cell>
          <cell r="E68">
            <v>57976.512349999997</v>
          </cell>
          <cell r="F68">
            <v>164654.95149000001</v>
          </cell>
          <cell r="G68">
            <v>53953.119729999999</v>
          </cell>
          <cell r="I68">
            <v>294572.63390000002</v>
          </cell>
          <cell r="J68">
            <v>2062232.2400599997</v>
          </cell>
          <cell r="O68" t="str">
            <v>Ago</v>
          </cell>
          <cell r="P68">
            <v>61147.39028</v>
          </cell>
          <cell r="Q68">
            <v>477789.85781999998</v>
          </cell>
          <cell r="R68">
            <v>17407.873100000001</v>
          </cell>
          <cell r="S68">
            <v>-106158.224</v>
          </cell>
          <cell r="T68">
            <v>450186.89720000001</v>
          </cell>
          <cell r="Y68" t="str">
            <v>Ago</v>
          </cell>
          <cell r="Z68">
            <v>-411732.33283999999</v>
          </cell>
          <cell r="AA68">
            <v>450186.89720000001</v>
          </cell>
          <cell r="AB68">
            <v>-13588.42944</v>
          </cell>
          <cell r="AD68">
            <v>24866.134920000019</v>
          </cell>
          <cell r="AE68">
            <v>-266274.28969999985</v>
          </cell>
        </row>
        <row r="69">
          <cell r="C69" t="str">
            <v>Sep</v>
          </cell>
          <cell r="D69">
            <v>16514.125049999999</v>
          </cell>
          <cell r="E69">
            <v>47650.746200000001</v>
          </cell>
          <cell r="F69">
            <v>137401.427</v>
          </cell>
          <cell r="G69">
            <v>50573.503129999997</v>
          </cell>
          <cell r="I69">
            <v>252139.80137999999</v>
          </cell>
          <cell r="J69">
            <v>2314372.0414399998</v>
          </cell>
          <cell r="O69" t="str">
            <v>Sep</v>
          </cell>
          <cell r="P69">
            <v>179221.81007000001</v>
          </cell>
          <cell r="Q69">
            <v>43040.20822</v>
          </cell>
          <cell r="R69">
            <v>79654.787960000001</v>
          </cell>
          <cell r="S69">
            <v>176256.75755000001</v>
          </cell>
          <cell r="T69">
            <v>478173.5638</v>
          </cell>
          <cell r="Y69" t="str">
            <v>Sep</v>
          </cell>
          <cell r="Z69">
            <v>-431051.32952000003</v>
          </cell>
          <cell r="AA69">
            <v>478173.5638</v>
          </cell>
          <cell r="AB69">
            <v>-11065.67182</v>
          </cell>
          <cell r="AD69">
            <v>36056.562459999972</v>
          </cell>
          <cell r="AE69">
            <v>-230217.72723999986</v>
          </cell>
        </row>
        <row r="70">
          <cell r="C70" t="str">
            <v>Oct</v>
          </cell>
          <cell r="D70">
            <v>14103.00279</v>
          </cell>
          <cell r="E70">
            <v>53392.264600000002</v>
          </cell>
          <cell r="F70">
            <v>200706.43750999999</v>
          </cell>
          <cell r="G70">
            <v>76114.325219999999</v>
          </cell>
          <cell r="I70">
            <v>344316.03012000001</v>
          </cell>
          <cell r="J70">
            <v>2658688.0715600001</v>
          </cell>
          <cell r="O70" t="str">
            <v>Oct</v>
          </cell>
          <cell r="P70">
            <v>269626.18899</v>
          </cell>
          <cell r="Q70">
            <v>99079.514509999994</v>
          </cell>
          <cell r="R70">
            <v>79723.635150000002</v>
          </cell>
          <cell r="S70">
            <v>112212.53756</v>
          </cell>
          <cell r="T70">
            <v>560641.87621000002</v>
          </cell>
          <cell r="Y70" t="str">
            <v>Oct</v>
          </cell>
          <cell r="Z70">
            <v>-450867.19182000001</v>
          </cell>
          <cell r="AA70">
            <v>560641.87621000002</v>
          </cell>
          <cell r="AB70">
            <v>34731.23947</v>
          </cell>
          <cell r="AD70">
            <v>144505.92386000001</v>
          </cell>
          <cell r="AE70">
            <v>-85711.803379999852</v>
          </cell>
        </row>
        <row r="71">
          <cell r="C71" t="str">
            <v>Nov</v>
          </cell>
          <cell r="D71">
            <v>13891.11865</v>
          </cell>
          <cell r="E71">
            <v>81506.972299999994</v>
          </cell>
          <cell r="F71">
            <v>148665.11379</v>
          </cell>
          <cell r="G71">
            <v>51596.901810000003</v>
          </cell>
          <cell r="I71">
            <v>295660.10655000003</v>
          </cell>
          <cell r="J71">
            <v>2954348.1781100002</v>
          </cell>
          <cell r="O71" t="str">
            <v>Nov</v>
          </cell>
          <cell r="P71">
            <v>194745.59312000001</v>
          </cell>
          <cell r="Q71">
            <v>144232.24082000001</v>
          </cell>
          <cell r="R71">
            <v>737.92822999999999</v>
          </cell>
          <cell r="S71">
            <v>28498.125209999998</v>
          </cell>
          <cell r="T71">
            <v>368213.88737999997</v>
          </cell>
          <cell r="Y71" t="str">
            <v>Nov</v>
          </cell>
          <cell r="Z71">
            <v>-248423.10313999999</v>
          </cell>
          <cell r="AA71">
            <v>368213.88737999997</v>
          </cell>
          <cell r="AB71">
            <v>19423.95176</v>
          </cell>
          <cell r="AD71">
            <v>139214.73599999998</v>
          </cell>
          <cell r="AE71">
            <v>53502.932620000123</v>
          </cell>
        </row>
        <row r="72">
          <cell r="C72" t="str">
            <v>Dic</v>
          </cell>
          <cell r="D72">
            <v>20260.908220000001</v>
          </cell>
          <cell r="E72">
            <v>62434.69786</v>
          </cell>
          <cell r="F72">
            <v>131195.71226</v>
          </cell>
          <cell r="G72">
            <v>51202.323980000001</v>
          </cell>
          <cell r="I72">
            <v>265093.64231999998</v>
          </cell>
          <cell r="J72">
            <v>3219441.8204300003</v>
          </cell>
          <cell r="O72" t="str">
            <v>Dic</v>
          </cell>
          <cell r="P72">
            <v>1101611.38023</v>
          </cell>
          <cell r="Q72">
            <v>341220.60255000001</v>
          </cell>
          <cell r="R72">
            <v>261939.95509</v>
          </cell>
          <cell r="S72">
            <v>210847.80858000001</v>
          </cell>
          <cell r="T72">
            <v>1915619.74645</v>
          </cell>
          <cell r="Y72" t="str">
            <v>Dic</v>
          </cell>
          <cell r="Z72">
            <v>-377179.07351000002</v>
          </cell>
          <cell r="AA72">
            <v>1915619.74645</v>
          </cell>
          <cell r="AB72">
            <v>-19788.449489999999</v>
          </cell>
          <cell r="AD72">
            <v>1518652.2234499999</v>
          </cell>
          <cell r="AE72">
            <v>1572155.15607</v>
          </cell>
        </row>
        <row r="73">
          <cell r="B73" t="str">
            <v>1997 (p)</v>
          </cell>
          <cell r="C73" t="str">
            <v>Ene</v>
          </cell>
          <cell r="D73">
            <v>21458.873970000001</v>
          </cell>
          <cell r="E73">
            <v>53235.418460000001</v>
          </cell>
          <cell r="F73">
            <v>179265.639</v>
          </cell>
          <cell r="G73">
            <v>26111.2084</v>
          </cell>
          <cell r="I73">
            <v>280071.13983</v>
          </cell>
          <cell r="J73">
            <v>280071.13983</v>
          </cell>
          <cell r="N73" t="str">
            <v>1997 (p)</v>
          </cell>
          <cell r="O73" t="str">
            <v>Ene</v>
          </cell>
          <cell r="P73">
            <v>192010.09516</v>
          </cell>
          <cell r="Q73">
            <v>49727.278480000001</v>
          </cell>
          <cell r="R73">
            <v>-2176.2264599999999</v>
          </cell>
          <cell r="S73">
            <v>159832.60722999999</v>
          </cell>
          <cell r="T73">
            <v>399393.75440999999</v>
          </cell>
          <cell r="X73" t="str">
            <v>1997 (p)</v>
          </cell>
          <cell r="Y73" t="str">
            <v>Ene</v>
          </cell>
          <cell r="Z73">
            <v>-374670.18338</v>
          </cell>
          <cell r="AA73">
            <v>399393.75440999999</v>
          </cell>
          <cell r="AB73">
            <v>-86604.702720000001</v>
          </cell>
          <cell r="AD73">
            <v>-61881.131690000009</v>
          </cell>
          <cell r="AE73">
            <v>-61881.131690000009</v>
          </cell>
        </row>
        <row r="74">
          <cell r="C74" t="str">
            <v>Feb</v>
          </cell>
          <cell r="D74">
            <v>28531.56163</v>
          </cell>
          <cell r="E74">
            <v>53430.161339999999</v>
          </cell>
          <cell r="F74">
            <v>167711.70702999999</v>
          </cell>
          <cell r="G74">
            <v>57735.138980000003</v>
          </cell>
          <cell r="I74">
            <v>307408.56897999998</v>
          </cell>
          <cell r="J74">
            <v>587479.70880999998</v>
          </cell>
          <cell r="O74" t="str">
            <v>Feb</v>
          </cell>
          <cell r="P74">
            <v>72508.045559999999</v>
          </cell>
          <cell r="Q74">
            <v>149482.68074000001</v>
          </cell>
          <cell r="R74">
            <v>60671.078630000004</v>
          </cell>
          <cell r="S74">
            <v>214184.70962000001</v>
          </cell>
          <cell r="T74">
            <v>496846.51455000002</v>
          </cell>
          <cell r="Y74" t="str">
            <v>Feb</v>
          </cell>
          <cell r="Z74">
            <v>-495470.9032</v>
          </cell>
          <cell r="AA74">
            <v>496846.51455000002</v>
          </cell>
          <cell r="AB74">
            <v>-19787.58783</v>
          </cell>
          <cell r="AD74">
            <v>-18411.976479999979</v>
          </cell>
          <cell r="AE74">
            <v>-80293.108169999992</v>
          </cell>
        </row>
        <row r="75">
          <cell r="C75" t="str">
            <v>Mar</v>
          </cell>
          <cell r="D75">
            <v>26395.88781</v>
          </cell>
          <cell r="E75">
            <v>48933.485950000002</v>
          </cell>
          <cell r="F75">
            <v>169274.33472000001</v>
          </cell>
          <cell r="G75">
            <v>41656.971460000001</v>
          </cell>
          <cell r="I75">
            <v>286260.67994</v>
          </cell>
          <cell r="J75">
            <v>873740.38874999993</v>
          </cell>
          <cell r="O75" t="str">
            <v>Mar</v>
          </cell>
          <cell r="P75">
            <v>145518.20142999999</v>
          </cell>
          <cell r="Q75">
            <v>115282.03014</v>
          </cell>
          <cell r="R75">
            <v>42076.733619999999</v>
          </cell>
          <cell r="S75">
            <v>205573.82957999999</v>
          </cell>
          <cell r="T75">
            <v>508450.79476999998</v>
          </cell>
          <cell r="Y75" t="str">
            <v>Mar</v>
          </cell>
          <cell r="Z75">
            <v>-380883.24284999998</v>
          </cell>
          <cell r="AA75">
            <v>508450.79476999998</v>
          </cell>
          <cell r="AB75">
            <v>-4147.7064600000003</v>
          </cell>
          <cell r="AD75">
            <v>123419.84546</v>
          </cell>
          <cell r="AE75">
            <v>43126.737290000005</v>
          </cell>
        </row>
        <row r="76">
          <cell r="C76" t="str">
            <v>Abr</v>
          </cell>
          <cell r="D76">
            <v>23844.492450000002</v>
          </cell>
          <cell r="E76">
            <v>56425.952250000002</v>
          </cell>
          <cell r="F76">
            <v>211381.38768000001</v>
          </cell>
          <cell r="G76">
            <v>51215.742109999999</v>
          </cell>
          <cell r="I76">
            <v>342867.57449000003</v>
          </cell>
          <cell r="J76">
            <v>1216607.96324</v>
          </cell>
          <cell r="O76" t="str">
            <v>Abr</v>
          </cell>
          <cell r="P76">
            <v>215006.34015999999</v>
          </cell>
          <cell r="Q76">
            <v>130947.99625</v>
          </cell>
          <cell r="R76">
            <v>45714.39329</v>
          </cell>
          <cell r="S76">
            <v>99256.357879999996</v>
          </cell>
          <cell r="T76">
            <v>490925.08757999999</v>
          </cell>
          <cell r="Y76" t="str">
            <v>Abr</v>
          </cell>
          <cell r="Z76">
            <v>-422551.31335000001</v>
          </cell>
          <cell r="AA76">
            <v>490925.08757999999</v>
          </cell>
          <cell r="AB76">
            <v>-12613.658020000001</v>
          </cell>
          <cell r="AD76">
            <v>55760.116209999978</v>
          </cell>
          <cell r="AE76">
            <v>98886.853499999983</v>
          </cell>
        </row>
        <row r="77">
          <cell r="C77" t="str">
            <v>May</v>
          </cell>
          <cell r="D77">
            <v>23464.624019999999</v>
          </cell>
          <cell r="E77">
            <v>44465.201229999999</v>
          </cell>
          <cell r="F77">
            <v>164210.54204999999</v>
          </cell>
          <cell r="G77">
            <v>64158.514560000003</v>
          </cell>
          <cell r="I77">
            <v>296298.88186000002</v>
          </cell>
          <cell r="J77">
            <v>1512906.8451</v>
          </cell>
          <cell r="O77" t="str">
            <v>May</v>
          </cell>
          <cell r="P77">
            <v>239184.55519000001</v>
          </cell>
          <cell r="Q77">
            <v>117239.6121</v>
          </cell>
          <cell r="R77">
            <v>-4989.0539600000002</v>
          </cell>
          <cell r="S77">
            <v>-22556.11968</v>
          </cell>
          <cell r="T77">
            <v>328878.99365000002</v>
          </cell>
          <cell r="Y77" t="str">
            <v>May</v>
          </cell>
          <cell r="Z77">
            <v>-207528.13717</v>
          </cell>
          <cell r="AA77">
            <v>328878.99365000002</v>
          </cell>
          <cell r="AB77">
            <v>103234.88262</v>
          </cell>
          <cell r="AD77">
            <v>224585.73910000001</v>
          </cell>
          <cell r="AE77">
            <v>323472.59259999997</v>
          </cell>
        </row>
        <row r="78">
          <cell r="C78" t="str">
            <v>Jun</v>
          </cell>
          <cell r="D78">
            <v>18666.104780000001</v>
          </cell>
          <cell r="E78">
            <v>42922.177459999999</v>
          </cell>
          <cell r="F78">
            <v>133770.70005000001</v>
          </cell>
          <cell r="G78">
            <v>89551.005399999995</v>
          </cell>
          <cell r="I78">
            <v>284909.98768999998</v>
          </cell>
          <cell r="J78">
            <v>1797816.8327899999</v>
          </cell>
          <cell r="O78" t="str">
            <v>Jun</v>
          </cell>
          <cell r="P78">
            <v>127401.26209</v>
          </cell>
          <cell r="Q78">
            <v>37219.075729999997</v>
          </cell>
          <cell r="R78">
            <v>98502.926000000007</v>
          </cell>
          <cell r="S78">
            <v>72729.2889</v>
          </cell>
          <cell r="T78">
            <v>335852.55271999998</v>
          </cell>
          <cell r="Y78" t="str">
            <v>Jun</v>
          </cell>
          <cell r="Z78">
            <v>-268503.92920999997</v>
          </cell>
          <cell r="AA78">
            <v>335852.55271999998</v>
          </cell>
          <cell r="AB78">
            <v>-16290.00525</v>
          </cell>
          <cell r="AD78">
            <v>51058.618260000003</v>
          </cell>
          <cell r="AE78">
            <v>374531.21085999999</v>
          </cell>
        </row>
        <row r="79">
          <cell r="C79" t="str">
            <v>Jul</v>
          </cell>
          <cell r="D79">
            <v>16509.88292</v>
          </cell>
          <cell r="E79">
            <v>51599.196389999997</v>
          </cell>
          <cell r="F79">
            <v>149496.96163999999</v>
          </cell>
          <cell r="G79">
            <v>73204.575679999994</v>
          </cell>
          <cell r="I79">
            <v>290810.61663</v>
          </cell>
          <cell r="J79">
            <v>2088627.44942</v>
          </cell>
          <cell r="O79" t="str">
            <v>Jul</v>
          </cell>
          <cell r="P79">
            <v>110466.79066</v>
          </cell>
          <cell r="Q79">
            <v>253845.3498</v>
          </cell>
          <cell r="R79">
            <v>51225.493450000002</v>
          </cell>
          <cell r="S79">
            <v>-94256.468999999997</v>
          </cell>
          <cell r="T79">
            <v>321281.16490999999</v>
          </cell>
          <cell r="Y79" t="str">
            <v>Jul</v>
          </cell>
          <cell r="Z79">
            <v>-264067.52395</v>
          </cell>
          <cell r="AA79">
            <v>321281.16490999999</v>
          </cell>
          <cell r="AB79">
            <v>-48781.607880000003</v>
          </cell>
          <cell r="AD79">
            <v>8432.0330799999865</v>
          </cell>
          <cell r="AE79">
            <v>382963.24393999996</v>
          </cell>
        </row>
        <row r="80">
          <cell r="C80" t="str">
            <v>Ago</v>
          </cell>
          <cell r="D80">
            <v>12483.22834</v>
          </cell>
          <cell r="E80">
            <v>39491.414960000002</v>
          </cell>
          <cell r="F80">
            <v>143572.23147</v>
          </cell>
          <cell r="G80">
            <v>81572.851240000004</v>
          </cell>
          <cell r="I80">
            <v>277119.72600999998</v>
          </cell>
          <cell r="J80">
            <v>2365747.1754299998</v>
          </cell>
          <cell r="O80" t="str">
            <v>Ago</v>
          </cell>
          <cell r="P80">
            <v>37726.592109999998</v>
          </cell>
          <cell r="Q80">
            <v>72316.851479999998</v>
          </cell>
          <cell r="R80">
            <v>79015.404259999996</v>
          </cell>
          <cell r="S80">
            <v>152112.35292</v>
          </cell>
          <cell r="T80">
            <v>341171.20077</v>
          </cell>
          <cell r="Y80" t="str">
            <v>Ago</v>
          </cell>
          <cell r="Z80">
            <v>-360503.07724999997</v>
          </cell>
          <cell r="AA80">
            <v>341171.20077</v>
          </cell>
          <cell r="AB80">
            <v>20697.60111</v>
          </cell>
          <cell r="AD80">
            <v>1365.7246300000224</v>
          </cell>
          <cell r="AE80">
            <v>384328.96856999997</v>
          </cell>
        </row>
        <row r="81">
          <cell r="C81" t="str">
            <v>Sep</v>
          </cell>
          <cell r="D81">
            <v>16334.681200000001</v>
          </cell>
          <cell r="E81">
            <v>52744.689079999996</v>
          </cell>
          <cell r="F81">
            <v>157138.80377999999</v>
          </cell>
          <cell r="G81">
            <v>68840.195129999993</v>
          </cell>
          <cell r="I81">
            <v>295058.36919</v>
          </cell>
          <cell r="J81">
            <v>2660805.5446199998</v>
          </cell>
          <cell r="O81" t="str">
            <v>Sep</v>
          </cell>
          <cell r="P81">
            <v>-95000.641229999994</v>
          </cell>
          <cell r="Q81">
            <v>222371.19696</v>
          </cell>
          <cell r="R81">
            <v>43911.842420000001</v>
          </cell>
          <cell r="S81">
            <v>91968.901190000004</v>
          </cell>
          <cell r="T81">
            <v>263251.29934000003</v>
          </cell>
          <cell r="Y81" t="str">
            <v>Sep</v>
          </cell>
          <cell r="Z81">
            <v>-390693.57530999999</v>
          </cell>
          <cell r="AA81">
            <v>263251.29934000003</v>
          </cell>
          <cell r="AB81">
            <v>75243.923989999996</v>
          </cell>
          <cell r="AD81">
            <v>-52198.351979999963</v>
          </cell>
          <cell r="AE81">
            <v>332130.61658999999</v>
          </cell>
        </row>
        <row r="82">
          <cell r="C82" t="str">
            <v>Oct</v>
          </cell>
          <cell r="D82">
            <v>11612.36325</v>
          </cell>
          <cell r="E82">
            <v>51320.680919999999</v>
          </cell>
          <cell r="F82">
            <v>163909.54290999999</v>
          </cell>
          <cell r="G82">
            <v>135955.71891</v>
          </cell>
          <cell r="I82">
            <v>362798.30599000002</v>
          </cell>
          <cell r="J82">
            <v>3023603.8506100001</v>
          </cell>
          <cell r="O82" t="str">
            <v>Oct</v>
          </cell>
          <cell r="P82">
            <v>24700.78744</v>
          </cell>
          <cell r="Q82">
            <v>139115.98645999999</v>
          </cell>
          <cell r="R82">
            <v>29956.165359999999</v>
          </cell>
          <cell r="S82">
            <v>119041.85800000001</v>
          </cell>
          <cell r="T82">
            <v>312814.79726000002</v>
          </cell>
          <cell r="Y82" t="str">
            <v>Oct</v>
          </cell>
          <cell r="Z82">
            <v>-468380.16363000002</v>
          </cell>
          <cell r="AA82">
            <v>312814.79726000002</v>
          </cell>
          <cell r="AB82">
            <v>84511.02966</v>
          </cell>
          <cell r="AD82">
            <v>-71054.336710000003</v>
          </cell>
          <cell r="AE82">
            <v>261076.27987999999</v>
          </cell>
        </row>
        <row r="83">
          <cell r="C83" t="str">
            <v>Nov</v>
          </cell>
          <cell r="D83">
            <v>8897.1105499999994</v>
          </cell>
          <cell r="E83">
            <v>64508.007290000001</v>
          </cell>
          <cell r="F83">
            <v>128513.30305</v>
          </cell>
          <cell r="G83">
            <v>77227.288709999993</v>
          </cell>
          <cell r="I83">
            <v>279145.7096</v>
          </cell>
          <cell r="J83">
            <v>3302749.5602100003</v>
          </cell>
          <cell r="O83" t="str">
            <v>Nov</v>
          </cell>
          <cell r="P83">
            <v>254261.07813000001</v>
          </cell>
          <cell r="Q83">
            <v>80707.009720000002</v>
          </cell>
          <cell r="R83">
            <v>14870.71225</v>
          </cell>
          <cell r="S83">
            <v>-56106.877130000001</v>
          </cell>
          <cell r="T83">
            <v>293731.92297000001</v>
          </cell>
          <cell r="Y83" t="str">
            <v>Nov</v>
          </cell>
          <cell r="Z83">
            <v>-372885.19235000003</v>
          </cell>
          <cell r="AA83">
            <v>293731.92297000001</v>
          </cell>
          <cell r="AB83">
            <v>-92655.165349999996</v>
          </cell>
          <cell r="AD83">
            <v>-171808.43473000001</v>
          </cell>
          <cell r="AE83">
            <v>89267.845149999979</v>
          </cell>
        </row>
        <row r="84">
          <cell r="C84" t="str">
            <v>Dic*</v>
          </cell>
          <cell r="D84">
            <v>10132.466899999999</v>
          </cell>
          <cell r="E84">
            <v>46590.802000000003</v>
          </cell>
          <cell r="F84">
            <v>171270.48352000001</v>
          </cell>
          <cell r="G84">
            <v>81626.550369999997</v>
          </cell>
          <cell r="I84">
            <v>309620.30278999999</v>
          </cell>
          <cell r="J84">
            <v>3612369.8630000004</v>
          </cell>
          <cell r="O84" t="str">
            <v>Dic*</v>
          </cell>
          <cell r="P84">
            <v>325608.04703000002</v>
          </cell>
          <cell r="Q84">
            <v>104433.15297</v>
          </cell>
          <cell r="R84">
            <v>-145634.39257</v>
          </cell>
          <cell r="S84">
            <v>339664.25956999999</v>
          </cell>
          <cell r="T84">
            <v>624071.06700000004</v>
          </cell>
          <cell r="Y84" t="str">
            <v>Dic*</v>
          </cell>
          <cell r="Z84">
            <v>-704786.19742999994</v>
          </cell>
          <cell r="AA84">
            <v>624071.06700000004</v>
          </cell>
          <cell r="AB84">
            <v>-23843.962</v>
          </cell>
          <cell r="AD84">
            <v>-104559.0924299999</v>
          </cell>
          <cell r="AE84">
            <v>-15291.247279999923</v>
          </cell>
        </row>
        <row r="85">
          <cell r="B85" t="str">
            <v>1998 (p)</v>
          </cell>
          <cell r="C85" t="str">
            <v>Ene</v>
          </cell>
          <cell r="D85">
            <v>10350.36</v>
          </cell>
          <cell r="E85">
            <v>38654.15</v>
          </cell>
          <cell r="F85">
            <v>141359.57999999999</v>
          </cell>
          <cell r="G85">
            <v>64620.83</v>
          </cell>
          <cell r="I85">
            <v>254984.93</v>
          </cell>
          <cell r="J85">
            <v>254984.93</v>
          </cell>
          <cell r="N85" t="str">
            <v>1998 (p)</v>
          </cell>
          <cell r="O85" t="str">
            <v>Ene</v>
          </cell>
          <cell r="P85">
            <v>-31332.01</v>
          </cell>
          <cell r="Q85">
            <v>99502.02</v>
          </cell>
          <cell r="R85">
            <v>20191.490000000002</v>
          </cell>
          <cell r="S85">
            <v>74486.600000000006</v>
          </cell>
          <cell r="T85">
            <v>162848.10999999999</v>
          </cell>
          <cell r="X85" t="str">
            <v>1998 (p)</v>
          </cell>
          <cell r="Y85" t="str">
            <v>Ene</v>
          </cell>
          <cell r="Z85">
            <v>-348426.18</v>
          </cell>
          <cell r="AA85">
            <v>162848.10999999999</v>
          </cell>
          <cell r="AB85">
            <v>51421.14</v>
          </cell>
          <cell r="AD85">
            <v>-134156.93</v>
          </cell>
          <cell r="AE85">
            <v>-134156.93</v>
          </cell>
        </row>
        <row r="86">
          <cell r="C86" t="str">
            <v>Feb</v>
          </cell>
          <cell r="D86">
            <v>10893.68</v>
          </cell>
          <cell r="E86">
            <v>38069.46</v>
          </cell>
          <cell r="F86">
            <v>175743.2</v>
          </cell>
          <cell r="G86">
            <v>84835.18</v>
          </cell>
          <cell r="I86">
            <v>309541.51</v>
          </cell>
          <cell r="J86">
            <v>564526.43999999994</v>
          </cell>
          <cell r="O86" t="str">
            <v>Feb</v>
          </cell>
          <cell r="P86">
            <v>-156472.51</v>
          </cell>
          <cell r="Q86">
            <v>-23378.959999999999</v>
          </cell>
          <cell r="R86">
            <v>75058.59</v>
          </cell>
          <cell r="S86">
            <v>228413.5</v>
          </cell>
          <cell r="T86">
            <v>123620.62</v>
          </cell>
          <cell r="Y86" t="str">
            <v>Feb</v>
          </cell>
          <cell r="Z86">
            <v>-502325.52</v>
          </cell>
          <cell r="AA86">
            <v>123620.62</v>
          </cell>
          <cell r="AB86">
            <v>-4553.8900000000003</v>
          </cell>
          <cell r="AD86">
            <v>-383258.79000000004</v>
          </cell>
          <cell r="AE86">
            <v>-517415.72000000003</v>
          </cell>
        </row>
        <row r="87">
          <cell r="C87" t="str">
            <v>Mar</v>
          </cell>
          <cell r="D87">
            <v>13134.91</v>
          </cell>
          <cell r="E87">
            <v>40891.97</v>
          </cell>
          <cell r="F87">
            <v>198210.64</v>
          </cell>
          <cell r="G87">
            <v>53448.95</v>
          </cell>
          <cell r="I87">
            <v>305686.46999999997</v>
          </cell>
          <cell r="J87">
            <v>870212.90999999992</v>
          </cell>
          <cell r="O87" t="str">
            <v>Mar</v>
          </cell>
          <cell r="P87">
            <v>-53401.21</v>
          </cell>
          <cell r="Q87">
            <v>306741.19</v>
          </cell>
          <cell r="R87">
            <v>112396.05</v>
          </cell>
          <cell r="S87">
            <v>30810.97</v>
          </cell>
          <cell r="T87">
            <v>396546.99</v>
          </cell>
          <cell r="Y87" t="str">
            <v>Mar</v>
          </cell>
          <cell r="Z87">
            <v>-364162.52</v>
          </cell>
          <cell r="AA87">
            <v>396546.99</v>
          </cell>
          <cell r="AB87">
            <v>-47351.27</v>
          </cell>
          <cell r="AD87">
            <v>-14966.800000000025</v>
          </cell>
          <cell r="AE87">
            <v>-532382.52</v>
          </cell>
        </row>
        <row r="88">
          <cell r="C88" t="str">
            <v>Abr</v>
          </cell>
          <cell r="D88">
            <v>11312.82</v>
          </cell>
          <cell r="E88">
            <v>20504.63</v>
          </cell>
          <cell r="F88">
            <v>132084.14000000001</v>
          </cell>
          <cell r="G88">
            <v>58506.01</v>
          </cell>
          <cell r="I88">
            <v>222407.6</v>
          </cell>
          <cell r="J88">
            <v>1092620.51</v>
          </cell>
          <cell r="O88" t="str">
            <v>Abr</v>
          </cell>
          <cell r="P88">
            <v>139867.62</v>
          </cell>
          <cell r="Q88">
            <v>1862.3</v>
          </cell>
          <cell r="R88">
            <v>-82200.7</v>
          </cell>
          <cell r="S88">
            <v>360769.95</v>
          </cell>
          <cell r="T88">
            <v>420299.17</v>
          </cell>
          <cell r="Y88" t="str">
            <v>Abr</v>
          </cell>
          <cell r="Z88">
            <v>-437407.52</v>
          </cell>
          <cell r="AA88">
            <v>420299.17</v>
          </cell>
          <cell r="AB88">
            <v>46255.37</v>
          </cell>
          <cell r="AD88">
            <v>29147.019999999968</v>
          </cell>
          <cell r="AE88">
            <v>-503235.50000000006</v>
          </cell>
        </row>
        <row r="89">
          <cell r="C89" t="str">
            <v>May</v>
          </cell>
          <cell r="D89">
            <v>11299.3</v>
          </cell>
          <cell r="E89">
            <v>42845.34</v>
          </cell>
          <cell r="F89">
            <v>146338.59</v>
          </cell>
          <cell r="G89">
            <v>64830.01</v>
          </cell>
          <cell r="I89">
            <v>265313.24</v>
          </cell>
          <cell r="J89">
            <v>1357933.75</v>
          </cell>
          <cell r="O89" t="str">
            <v>May</v>
          </cell>
          <cell r="P89">
            <v>-79317.759999999995</v>
          </cell>
          <cell r="Q89">
            <v>116938.7</v>
          </cell>
          <cell r="R89">
            <v>1452.76</v>
          </cell>
          <cell r="S89">
            <v>56047.37</v>
          </cell>
          <cell r="T89">
            <v>95121.07</v>
          </cell>
          <cell r="Y89" t="str">
            <v>May</v>
          </cell>
          <cell r="Z89">
            <v>-306738.15999999997</v>
          </cell>
          <cell r="AA89">
            <v>95121.07</v>
          </cell>
          <cell r="AB89">
            <v>-9538.5</v>
          </cell>
          <cell r="AD89">
            <v>-221155.58999999997</v>
          </cell>
          <cell r="AE89">
            <v>-724391.09000000008</v>
          </cell>
        </row>
        <row r="90">
          <cell r="C90" t="str">
            <v>Jun</v>
          </cell>
          <cell r="D90">
            <v>8542.1299999999992</v>
          </cell>
          <cell r="E90">
            <v>39315.74</v>
          </cell>
          <cell r="F90">
            <v>216487.16</v>
          </cell>
          <cell r="G90">
            <v>73331.039999999994</v>
          </cell>
          <cell r="I90">
            <v>337676.07</v>
          </cell>
          <cell r="J90">
            <v>1695609.82</v>
          </cell>
          <cell r="O90" t="str">
            <v>Jun</v>
          </cell>
          <cell r="P90">
            <v>245343.97</v>
          </cell>
          <cell r="Q90">
            <v>45753.22</v>
          </cell>
          <cell r="R90">
            <v>99029.96</v>
          </cell>
          <cell r="S90">
            <v>-236034.1</v>
          </cell>
          <cell r="T90">
            <v>154093.04999999999</v>
          </cell>
          <cell r="Y90" t="str">
            <v>Jun</v>
          </cell>
          <cell r="Z90">
            <v>-264890.26</v>
          </cell>
          <cell r="AA90">
            <v>154093.04999999999</v>
          </cell>
          <cell r="AB90">
            <v>-11642.94</v>
          </cell>
          <cell r="AD90">
            <v>-122440.15000000002</v>
          </cell>
          <cell r="AE90">
            <v>-846831.24000000011</v>
          </cell>
        </row>
        <row r="91">
          <cell r="C91" t="str">
            <v>Jul</v>
          </cell>
          <cell r="D91">
            <v>13305.43</v>
          </cell>
          <cell r="E91">
            <v>44901.56</v>
          </cell>
          <cell r="F91">
            <v>173022.91</v>
          </cell>
          <cell r="G91">
            <v>73759.42</v>
          </cell>
          <cell r="I91">
            <v>304989.31</v>
          </cell>
          <cell r="J91">
            <v>2000599.1300000001</v>
          </cell>
          <cell r="O91" t="str">
            <v>Jul</v>
          </cell>
          <cell r="P91">
            <v>104147.92</v>
          </cell>
          <cell r="Q91">
            <v>67419.34</v>
          </cell>
          <cell r="R91">
            <v>22597.29</v>
          </cell>
          <cell r="S91">
            <v>205193.55</v>
          </cell>
          <cell r="T91">
            <v>399358.1</v>
          </cell>
          <cell r="Y91" t="str">
            <v>Jul</v>
          </cell>
          <cell r="Z91">
            <v>-358849.07</v>
          </cell>
          <cell r="AA91">
            <v>399358.1</v>
          </cell>
          <cell r="AB91">
            <v>-20763.150000000001</v>
          </cell>
          <cell r="AD91">
            <v>19745.879999999968</v>
          </cell>
          <cell r="AE91">
            <v>-827085.3600000001</v>
          </cell>
        </row>
        <row r="92">
          <cell r="C92" t="str">
            <v>Ago</v>
          </cell>
          <cell r="D92">
            <v>14915.26</v>
          </cell>
          <cell r="E92">
            <v>37989.919999999998</v>
          </cell>
          <cell r="F92">
            <v>165859.29</v>
          </cell>
          <cell r="G92">
            <v>61032.17</v>
          </cell>
          <cell r="I92">
            <v>279796.64</v>
          </cell>
          <cell r="J92">
            <v>2280395.77</v>
          </cell>
          <cell r="O92" t="str">
            <v>Ago</v>
          </cell>
          <cell r="P92">
            <v>22458.76</v>
          </cell>
          <cell r="Q92">
            <v>123808.86</v>
          </cell>
          <cell r="R92">
            <v>94869.87</v>
          </cell>
          <cell r="S92">
            <v>19392.7</v>
          </cell>
          <cell r="T92">
            <v>260530.19</v>
          </cell>
          <cell r="Y92" t="str">
            <v>Ago</v>
          </cell>
          <cell r="Z92">
            <v>-485730.44</v>
          </cell>
          <cell r="AA92">
            <v>260530.19</v>
          </cell>
          <cell r="AB92">
            <v>80609.039999999994</v>
          </cell>
          <cell r="AD92">
            <v>-144591.21000000002</v>
          </cell>
          <cell r="AE92">
            <v>-971676.57000000007</v>
          </cell>
        </row>
        <row r="93">
          <cell r="C93" t="str">
            <v>Sep</v>
          </cell>
          <cell r="D93">
            <v>16112.31</v>
          </cell>
          <cell r="E93">
            <v>41540.68</v>
          </cell>
          <cell r="F93">
            <v>158923.64000000001</v>
          </cell>
          <cell r="G93">
            <v>87479.14</v>
          </cell>
          <cell r="I93">
            <v>304055.77</v>
          </cell>
          <cell r="J93">
            <v>2584451.54</v>
          </cell>
          <cell r="O93" t="str">
            <v>Sep</v>
          </cell>
          <cell r="P93">
            <v>38638.35</v>
          </cell>
          <cell r="Q93">
            <v>-28011.25</v>
          </cell>
          <cell r="R93">
            <v>105483.87</v>
          </cell>
          <cell r="S93">
            <v>116893.55</v>
          </cell>
          <cell r="T93">
            <v>233004.53</v>
          </cell>
          <cell r="Y93" t="str">
            <v>Sep</v>
          </cell>
          <cell r="Z93">
            <v>-544634.78</v>
          </cell>
          <cell r="AA93">
            <v>233004.53</v>
          </cell>
          <cell r="AB93">
            <v>130316.84</v>
          </cell>
          <cell r="AD93">
            <v>-181313.41</v>
          </cell>
          <cell r="AE93">
            <v>-1152989.98</v>
          </cell>
        </row>
        <row r="94">
          <cell r="C94" t="str">
            <v>Oct</v>
          </cell>
          <cell r="D94">
            <v>18547.2</v>
          </cell>
          <cell r="E94">
            <v>47377.14</v>
          </cell>
          <cell r="F94">
            <v>219066.48</v>
          </cell>
          <cell r="G94">
            <v>154365.04999999999</v>
          </cell>
          <cell r="I94">
            <v>439355.88</v>
          </cell>
          <cell r="J94">
            <v>3023807.42</v>
          </cell>
          <cell r="O94" t="str">
            <v>Oct</v>
          </cell>
          <cell r="P94">
            <v>-79962.52</v>
          </cell>
          <cell r="Q94">
            <v>281071.24</v>
          </cell>
          <cell r="R94">
            <v>37354.61</v>
          </cell>
          <cell r="S94">
            <v>-27857.3</v>
          </cell>
          <cell r="T94">
            <v>210606.02</v>
          </cell>
          <cell r="Y94" t="str">
            <v>Oct</v>
          </cell>
          <cell r="Z94">
            <v>-264364.52</v>
          </cell>
          <cell r="AA94">
            <v>210606.02</v>
          </cell>
          <cell r="AB94">
            <v>27411.05</v>
          </cell>
          <cell r="AD94">
            <v>-26347.45000000003</v>
          </cell>
          <cell r="AE94">
            <v>-1179337.43</v>
          </cell>
        </row>
        <row r="95">
          <cell r="C95" t="str">
            <v>Nov</v>
          </cell>
          <cell r="D95">
            <v>24314.69</v>
          </cell>
          <cell r="E95">
            <v>44269.94</v>
          </cell>
          <cell r="F95">
            <v>184052.61</v>
          </cell>
          <cell r="G95">
            <v>97184.81</v>
          </cell>
          <cell r="I95">
            <v>349822.05</v>
          </cell>
          <cell r="J95">
            <v>3373629.4699999997</v>
          </cell>
          <cell r="O95" t="str">
            <v>Nov</v>
          </cell>
          <cell r="P95">
            <v>97681.36</v>
          </cell>
          <cell r="Q95">
            <v>68340.259999999995</v>
          </cell>
          <cell r="R95">
            <v>14484.96</v>
          </cell>
          <cell r="S95">
            <v>40799.53</v>
          </cell>
          <cell r="T95">
            <v>221306.12</v>
          </cell>
          <cell r="Y95" t="str">
            <v>Nov</v>
          </cell>
          <cell r="Z95">
            <v>-126822.47</v>
          </cell>
          <cell r="AA95">
            <v>221306.12</v>
          </cell>
          <cell r="AB95">
            <v>-121735.41</v>
          </cell>
          <cell r="AD95">
            <v>-27251.760000000009</v>
          </cell>
          <cell r="AE95">
            <v>-1206589.19</v>
          </cell>
        </row>
        <row r="96">
          <cell r="C96" t="str">
            <v>Dic*</v>
          </cell>
          <cell r="D96">
            <v>16940.04</v>
          </cell>
          <cell r="E96">
            <v>59954.76</v>
          </cell>
          <cell r="F96">
            <v>207862.27</v>
          </cell>
          <cell r="G96">
            <v>59423.1</v>
          </cell>
          <cell r="I96">
            <v>344180.17</v>
          </cell>
          <cell r="J96">
            <v>3717809.6399999997</v>
          </cell>
          <cell r="O96" t="str">
            <v>Dic*</v>
          </cell>
          <cell r="P96">
            <v>170131.23</v>
          </cell>
          <cell r="Q96">
            <v>274086.99</v>
          </cell>
          <cell r="R96">
            <v>34125.620000000003</v>
          </cell>
          <cell r="S96">
            <v>-224072.13</v>
          </cell>
          <cell r="T96">
            <v>254271.72</v>
          </cell>
          <cell r="Y96" t="str">
            <v>Dic*</v>
          </cell>
          <cell r="Z96">
            <v>-265991.27</v>
          </cell>
          <cell r="AA96">
            <v>254271.72</v>
          </cell>
          <cell r="AB96">
            <v>41058.42</v>
          </cell>
          <cell r="AD96">
            <v>29338.869999999981</v>
          </cell>
          <cell r="AE96">
            <v>-1177250.32</v>
          </cell>
        </row>
        <row r="110">
          <cell r="B110" t="str">
            <v>Cuadro II-3B</v>
          </cell>
          <cell r="N110" t="str">
            <v>Cuadro II-4B</v>
          </cell>
          <cell r="X110" t="str">
            <v>Cuadro II-5B</v>
          </cell>
        </row>
        <row r="112">
          <cell r="B112" t="str">
            <v>REINTEGROS POR SERVICIOS FINANCIEROS Y NO FINANCIEROS</v>
          </cell>
          <cell r="N112" t="str">
            <v>CUENTA DE CAPITAL</v>
          </cell>
          <cell r="X112" t="str">
            <v>BALANZA CAMBIARIA</v>
          </cell>
        </row>
        <row r="114">
          <cell r="B114" t="str">
            <v>(Valores acumulados)</v>
          </cell>
          <cell r="N114" t="str">
            <v>(Valores acumulados)</v>
          </cell>
          <cell r="X114" t="str">
            <v>(Valores acumulados)</v>
          </cell>
        </row>
        <row r="116">
          <cell r="G116" t="str">
            <v xml:space="preserve">               (Miles de dólares)</v>
          </cell>
          <cell r="S116" t="str">
            <v xml:space="preserve">                         (Miles de dólares)</v>
          </cell>
          <cell r="AB116" t="str">
            <v xml:space="preserve">                                (Miles de dólares)</v>
          </cell>
        </row>
        <row r="117">
          <cell r="B117" t="str">
            <v>Período</v>
          </cell>
          <cell r="D117" t="str">
            <v>Turismo</v>
          </cell>
          <cell r="E117" t="str">
            <v>Transferencias</v>
          </cell>
          <cell r="F117" t="str">
            <v>Otros servicios</v>
          </cell>
          <cell r="G117" t="str">
            <v>Servicios</v>
          </cell>
          <cell r="I117" t="str">
            <v xml:space="preserve">    Servicios</v>
          </cell>
          <cell r="N117" t="str">
            <v>Período</v>
          </cell>
          <cell r="P117" t="str">
            <v>Sector</v>
          </cell>
          <cell r="Q117" t="str">
            <v>Inversión</v>
          </cell>
          <cell r="R117" t="str">
            <v>Sector</v>
          </cell>
          <cell r="S117" t="str">
            <v>Operaciones</v>
          </cell>
          <cell r="T117" t="str">
            <v>Financiación</v>
          </cell>
          <cell r="Y117" t="str">
            <v>Período</v>
          </cell>
          <cell r="Z117" t="str">
            <v>Superávit o</v>
          </cell>
          <cell r="AA117" t="str">
            <v xml:space="preserve">  Financiación</v>
          </cell>
          <cell r="AB117" t="str">
            <v>Causaciones</v>
          </cell>
          <cell r="AD117" t="str">
            <v>Var. reservas</v>
          </cell>
        </row>
        <row r="118">
          <cell r="E118" t="str">
            <v>e ingresos</v>
          </cell>
          <cell r="F118" t="str">
            <v>no financieros</v>
          </cell>
          <cell r="G118" t="str">
            <v>financieros</v>
          </cell>
          <cell r="I118" t="str">
            <v>totales</v>
          </cell>
          <cell r="P118" t="str">
            <v>privado¹</v>
          </cell>
          <cell r="Q118" t="str">
            <v>extranjera</v>
          </cell>
          <cell r="R118" t="str">
            <v>oficial¹</v>
          </cell>
          <cell r="S118" t="str">
            <v>especiales²</v>
          </cell>
          <cell r="T118" t="str">
            <v>neta</v>
          </cell>
          <cell r="Z118" t="str">
            <v>déficit en</v>
          </cell>
          <cell r="AA118" t="str">
            <v>neta</v>
          </cell>
          <cell r="AB118" t="str">
            <v>valuac. y prov.</v>
          </cell>
          <cell r="AD118" t="str">
            <v>netas</v>
          </cell>
        </row>
        <row r="119">
          <cell r="E119" t="str">
            <v>personales</v>
          </cell>
          <cell r="Q119" t="str">
            <v>neta</v>
          </cell>
          <cell r="Z119" t="str">
            <v>Cta. Cte.</v>
          </cell>
        </row>
        <row r="120">
          <cell r="C120" t="str">
            <v>Ene/92</v>
          </cell>
          <cell r="D120">
            <v>114511</v>
          </cell>
          <cell r="E120">
            <v>153740</v>
          </cell>
          <cell r="F120">
            <v>29600</v>
          </cell>
          <cell r="G120">
            <v>33905</v>
          </cell>
          <cell r="I120">
            <v>331756</v>
          </cell>
          <cell r="O120" t="str">
            <v>Ene/92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Y120" t="str">
            <v>Ene/92</v>
          </cell>
          <cell r="Z120">
            <v>0</v>
          </cell>
          <cell r="AA120">
            <v>0</v>
          </cell>
          <cell r="AB120">
            <v>0</v>
          </cell>
          <cell r="AD120">
            <v>0</v>
          </cell>
        </row>
        <row r="121">
          <cell r="C121" t="str">
            <v>Feb</v>
          </cell>
          <cell r="D121">
            <v>182466</v>
          </cell>
          <cell r="E121">
            <v>281676</v>
          </cell>
          <cell r="F121">
            <v>61700</v>
          </cell>
          <cell r="G121">
            <v>67953</v>
          </cell>
          <cell r="I121">
            <v>593795</v>
          </cell>
          <cell r="O121" t="str">
            <v>Feb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Y121" t="str">
            <v>Feb</v>
          </cell>
          <cell r="Z121">
            <v>0</v>
          </cell>
          <cell r="AA121">
            <v>0</v>
          </cell>
          <cell r="AB121">
            <v>0</v>
          </cell>
          <cell r="AD121">
            <v>0</v>
          </cell>
        </row>
        <row r="122">
          <cell r="C122" t="str">
            <v>Mar</v>
          </cell>
          <cell r="D122">
            <v>269818</v>
          </cell>
          <cell r="E122">
            <v>443310</v>
          </cell>
          <cell r="F122">
            <v>93100</v>
          </cell>
          <cell r="G122">
            <v>97478</v>
          </cell>
          <cell r="I122">
            <v>903706</v>
          </cell>
          <cell r="O122" t="str">
            <v>Mar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Y122" t="str">
            <v>Mar</v>
          </cell>
          <cell r="Z122">
            <v>0</v>
          </cell>
          <cell r="AA122">
            <v>0</v>
          </cell>
          <cell r="AB122">
            <v>0</v>
          </cell>
          <cell r="AD122">
            <v>0</v>
          </cell>
        </row>
        <row r="123">
          <cell r="C123" t="str">
            <v>Abr</v>
          </cell>
          <cell r="D123">
            <v>345483</v>
          </cell>
          <cell r="E123">
            <v>595562</v>
          </cell>
          <cell r="F123">
            <v>126300</v>
          </cell>
          <cell r="G123">
            <v>126982</v>
          </cell>
          <cell r="I123">
            <v>1194327</v>
          </cell>
          <cell r="O123" t="str">
            <v>Abr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Y123" t="str">
            <v>Abr</v>
          </cell>
          <cell r="Z123">
            <v>0</v>
          </cell>
          <cell r="AA123">
            <v>0</v>
          </cell>
          <cell r="AB123">
            <v>0</v>
          </cell>
          <cell r="AD123">
            <v>0</v>
          </cell>
        </row>
        <row r="124">
          <cell r="C124" t="str">
            <v>May</v>
          </cell>
          <cell r="D124">
            <v>406393</v>
          </cell>
          <cell r="E124">
            <v>783442</v>
          </cell>
          <cell r="F124">
            <v>155700</v>
          </cell>
          <cell r="G124">
            <v>161143</v>
          </cell>
          <cell r="I124">
            <v>1506678</v>
          </cell>
          <cell r="O124" t="str">
            <v>May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Y124" t="str">
            <v>May</v>
          </cell>
          <cell r="Z124">
            <v>0</v>
          </cell>
          <cell r="AA124">
            <v>0</v>
          </cell>
          <cell r="AB124">
            <v>0</v>
          </cell>
          <cell r="AD124">
            <v>0</v>
          </cell>
        </row>
        <row r="125">
          <cell r="C125" t="str">
            <v>Jun</v>
          </cell>
          <cell r="D125">
            <v>476180</v>
          </cell>
          <cell r="E125">
            <v>970946</v>
          </cell>
          <cell r="F125">
            <v>182000</v>
          </cell>
          <cell r="G125">
            <v>192968</v>
          </cell>
          <cell r="I125">
            <v>1822094</v>
          </cell>
          <cell r="O125" t="str">
            <v>Jun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Y125" t="str">
            <v>Jun</v>
          </cell>
          <cell r="Z125">
            <v>0</v>
          </cell>
          <cell r="AA125">
            <v>0</v>
          </cell>
          <cell r="AB125">
            <v>0</v>
          </cell>
          <cell r="AD125">
            <v>0</v>
          </cell>
        </row>
        <row r="126">
          <cell r="C126" t="str">
            <v>Jul</v>
          </cell>
          <cell r="D126">
            <v>547507</v>
          </cell>
          <cell r="E126">
            <v>1121655</v>
          </cell>
          <cell r="F126">
            <v>209800</v>
          </cell>
          <cell r="G126">
            <v>224540</v>
          </cell>
          <cell r="I126">
            <v>2103502</v>
          </cell>
          <cell r="O126" t="str">
            <v>Jul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Y126" t="str">
            <v>Jul</v>
          </cell>
          <cell r="Z126">
            <v>0</v>
          </cell>
          <cell r="AA126">
            <v>0</v>
          </cell>
          <cell r="AB126">
            <v>0</v>
          </cell>
          <cell r="AD126">
            <v>0</v>
          </cell>
        </row>
        <row r="127">
          <cell r="C127" t="str">
            <v>Ago</v>
          </cell>
          <cell r="D127">
            <v>609528</v>
          </cell>
          <cell r="E127">
            <v>1202870</v>
          </cell>
          <cell r="F127">
            <v>237900</v>
          </cell>
          <cell r="G127">
            <v>256561</v>
          </cell>
          <cell r="I127">
            <v>2306859</v>
          </cell>
          <cell r="O127" t="str">
            <v>Ago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Y127" t="str">
            <v>Ago</v>
          </cell>
          <cell r="Z127">
            <v>0</v>
          </cell>
          <cell r="AA127">
            <v>0</v>
          </cell>
          <cell r="AB127">
            <v>0</v>
          </cell>
          <cell r="AD127">
            <v>0</v>
          </cell>
        </row>
        <row r="128">
          <cell r="C128" t="str">
            <v>Sep</v>
          </cell>
          <cell r="D128">
            <v>705309</v>
          </cell>
          <cell r="E128">
            <v>1306602</v>
          </cell>
          <cell r="F128">
            <v>277800</v>
          </cell>
          <cell r="G128">
            <v>287128</v>
          </cell>
          <cell r="I128">
            <v>2576839</v>
          </cell>
          <cell r="O128" t="str">
            <v>Sep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Y128" t="str">
            <v>Sep</v>
          </cell>
          <cell r="Z128">
            <v>0</v>
          </cell>
          <cell r="AA128">
            <v>0</v>
          </cell>
          <cell r="AB128">
            <v>0</v>
          </cell>
          <cell r="AD128">
            <v>0</v>
          </cell>
        </row>
        <row r="129">
          <cell r="C129" t="str">
            <v>Oct</v>
          </cell>
          <cell r="D129">
            <v>731988</v>
          </cell>
          <cell r="E129">
            <v>1389480</v>
          </cell>
          <cell r="F129">
            <v>339800</v>
          </cell>
          <cell r="G129">
            <v>330481</v>
          </cell>
          <cell r="I129">
            <v>2791749</v>
          </cell>
          <cell r="O129" t="str">
            <v>Oct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Y129" t="str">
            <v>Oct</v>
          </cell>
          <cell r="Z129">
            <v>0</v>
          </cell>
          <cell r="AA129">
            <v>0</v>
          </cell>
          <cell r="AB129">
            <v>0</v>
          </cell>
          <cell r="AD129">
            <v>0</v>
          </cell>
        </row>
        <row r="130">
          <cell r="C130" t="str">
            <v>Nov</v>
          </cell>
          <cell r="D130">
            <v>765108</v>
          </cell>
          <cell r="E130">
            <v>1470365</v>
          </cell>
          <cell r="F130">
            <v>382900</v>
          </cell>
          <cell r="G130">
            <v>364688</v>
          </cell>
          <cell r="I130">
            <v>2983061</v>
          </cell>
          <cell r="O130" t="str">
            <v>Nov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Y130" t="str">
            <v>Nov</v>
          </cell>
          <cell r="Z130">
            <v>0</v>
          </cell>
          <cell r="AA130">
            <v>0</v>
          </cell>
          <cell r="AB130">
            <v>0</v>
          </cell>
          <cell r="AD130">
            <v>0</v>
          </cell>
        </row>
        <row r="131">
          <cell r="C131" t="str">
            <v>Dic</v>
          </cell>
          <cell r="D131">
            <v>797385</v>
          </cell>
          <cell r="E131">
            <v>1592865</v>
          </cell>
          <cell r="F131">
            <v>416900</v>
          </cell>
          <cell r="G131">
            <v>395851</v>
          </cell>
          <cell r="I131">
            <v>3203001</v>
          </cell>
          <cell r="O131" t="str">
            <v>Dic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Y131" t="str">
            <v>Dic</v>
          </cell>
          <cell r="Z131">
            <v>0</v>
          </cell>
          <cell r="AA131">
            <v>0</v>
          </cell>
          <cell r="AB131">
            <v>0</v>
          </cell>
          <cell r="AD131">
            <v>0</v>
          </cell>
        </row>
        <row r="132">
          <cell r="C132" t="str">
            <v>Ene/93</v>
          </cell>
          <cell r="D132">
            <v>42301.246950000001</v>
          </cell>
          <cell r="E132">
            <v>50717.076639999999</v>
          </cell>
          <cell r="F132">
            <v>25797.451659999999</v>
          </cell>
          <cell r="G132">
            <v>3826.4597199999998</v>
          </cell>
          <cell r="I132">
            <v>122642.23497</v>
          </cell>
          <cell r="O132" t="str">
            <v>Ene/93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Y132" t="str">
            <v>Ene/93</v>
          </cell>
          <cell r="Z132">
            <v>0</v>
          </cell>
          <cell r="AA132">
            <v>0</v>
          </cell>
          <cell r="AB132">
            <v>0</v>
          </cell>
          <cell r="AD132">
            <v>0</v>
          </cell>
        </row>
        <row r="133">
          <cell r="C133" t="str">
            <v>Feb</v>
          </cell>
          <cell r="D133">
            <v>82985.200370000006</v>
          </cell>
          <cell r="E133">
            <v>134894.22963000002</v>
          </cell>
          <cell r="F133">
            <v>59266.951820000002</v>
          </cell>
          <cell r="G133">
            <v>23773.994859999999</v>
          </cell>
          <cell r="I133">
            <v>300920.37667999999</v>
          </cell>
          <cell r="O133" t="str">
            <v>Feb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Y133" t="str">
            <v>Feb</v>
          </cell>
          <cell r="Z133">
            <v>0</v>
          </cell>
          <cell r="AA133">
            <v>0</v>
          </cell>
          <cell r="AB133">
            <v>0</v>
          </cell>
          <cell r="AD133">
            <v>0</v>
          </cell>
        </row>
        <row r="134">
          <cell r="C134" t="str">
            <v>Mar</v>
          </cell>
          <cell r="D134">
            <v>148335.22315999999</v>
          </cell>
          <cell r="E134">
            <v>228444.92926</v>
          </cell>
          <cell r="F134">
            <v>107786.55296</v>
          </cell>
          <cell r="G134">
            <v>43349.381309999997</v>
          </cell>
          <cell r="I134">
            <v>527916.08669000003</v>
          </cell>
          <cell r="O134" t="str">
            <v>Mar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Y134" t="str">
            <v>Mar</v>
          </cell>
          <cell r="Z134">
            <v>0</v>
          </cell>
          <cell r="AA134">
            <v>0</v>
          </cell>
          <cell r="AB134">
            <v>0</v>
          </cell>
          <cell r="AD134">
            <v>0</v>
          </cell>
        </row>
        <row r="135">
          <cell r="C135" t="str">
            <v>Abr</v>
          </cell>
          <cell r="D135">
            <v>206255.25987000001</v>
          </cell>
          <cell r="E135">
            <v>347069.45279000001</v>
          </cell>
          <cell r="F135">
            <v>152427.35529000001</v>
          </cell>
          <cell r="G135">
            <v>77698.492039999997</v>
          </cell>
          <cell r="I135">
            <v>783450.55998999998</v>
          </cell>
          <cell r="O135" t="str">
            <v>Abr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Y135" t="str">
            <v>Abr</v>
          </cell>
          <cell r="Z135">
            <v>0</v>
          </cell>
          <cell r="AA135">
            <v>0</v>
          </cell>
          <cell r="AB135">
            <v>0</v>
          </cell>
          <cell r="AD135">
            <v>0</v>
          </cell>
        </row>
        <row r="136">
          <cell r="C136" t="str">
            <v>May</v>
          </cell>
          <cell r="D136">
            <v>287742.18982999999</v>
          </cell>
          <cell r="E136">
            <v>513952.67582</v>
          </cell>
          <cell r="F136">
            <v>204250.33649000002</v>
          </cell>
          <cell r="G136">
            <v>127043.83215999999</v>
          </cell>
          <cell r="I136">
            <v>1132989.0342999999</v>
          </cell>
          <cell r="O136" t="str">
            <v>May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Y136" t="str">
            <v>May</v>
          </cell>
          <cell r="Z136">
            <v>0</v>
          </cell>
          <cell r="AA136">
            <v>0</v>
          </cell>
          <cell r="AB136">
            <v>0</v>
          </cell>
          <cell r="AD136">
            <v>0</v>
          </cell>
        </row>
        <row r="137">
          <cell r="C137" t="str">
            <v>Jun</v>
          </cell>
          <cell r="D137">
            <v>364940.5907</v>
          </cell>
          <cell r="E137">
            <v>710329.06254000007</v>
          </cell>
          <cell r="F137">
            <v>280513.16982000001</v>
          </cell>
          <cell r="G137">
            <v>199550.53151</v>
          </cell>
          <cell r="I137">
            <v>1555333.35457</v>
          </cell>
          <cell r="O137" t="str">
            <v>Jun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Y137" t="str">
            <v>Jun</v>
          </cell>
          <cell r="Z137">
            <v>0</v>
          </cell>
          <cell r="AA137">
            <v>0</v>
          </cell>
          <cell r="AB137">
            <v>0</v>
          </cell>
          <cell r="AD137">
            <v>0</v>
          </cell>
        </row>
        <row r="138">
          <cell r="C138" t="str">
            <v>Jul</v>
          </cell>
          <cell r="D138">
            <v>436587.07669000002</v>
          </cell>
          <cell r="E138">
            <v>806829.32422000007</v>
          </cell>
          <cell r="F138">
            <v>334521.87355000002</v>
          </cell>
          <cell r="G138">
            <v>248723.38529000001</v>
          </cell>
          <cell r="I138">
            <v>1826661.6597500001</v>
          </cell>
          <cell r="O138" t="str">
            <v>Jul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Y138" t="str">
            <v>Jul</v>
          </cell>
          <cell r="Z138">
            <v>0</v>
          </cell>
          <cell r="AA138">
            <v>0</v>
          </cell>
          <cell r="AB138">
            <v>0</v>
          </cell>
          <cell r="AD138">
            <v>0</v>
          </cell>
        </row>
        <row r="139">
          <cell r="C139" t="str">
            <v>Ago</v>
          </cell>
          <cell r="D139">
            <v>511233.05907000002</v>
          </cell>
          <cell r="E139">
            <v>887786.80666000012</v>
          </cell>
          <cell r="F139">
            <v>375592.93824000005</v>
          </cell>
          <cell r="G139">
            <v>320826.12849999999</v>
          </cell>
          <cell r="I139">
            <v>2095438.9324700001</v>
          </cell>
          <cell r="O139" t="str">
            <v>Ago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Y139" t="str">
            <v>Ago</v>
          </cell>
          <cell r="Z139">
            <v>0</v>
          </cell>
          <cell r="AA139">
            <v>0</v>
          </cell>
          <cell r="AB139">
            <v>0</v>
          </cell>
          <cell r="AD139">
            <v>0</v>
          </cell>
        </row>
        <row r="140">
          <cell r="C140" t="str">
            <v>Sep</v>
          </cell>
          <cell r="D140">
            <v>572920.04431999999</v>
          </cell>
          <cell r="E140">
            <v>981997.49332000013</v>
          </cell>
          <cell r="F140">
            <v>424769.12043000007</v>
          </cell>
          <cell r="G140">
            <v>373292.85861</v>
          </cell>
          <cell r="I140">
            <v>2352979.5166800003</v>
          </cell>
          <cell r="O140" t="str">
            <v>Sep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Y140" t="str">
            <v>Sep</v>
          </cell>
          <cell r="Z140">
            <v>0</v>
          </cell>
          <cell r="AA140">
            <v>0</v>
          </cell>
          <cell r="AB140">
            <v>0</v>
          </cell>
          <cell r="AD140">
            <v>0</v>
          </cell>
        </row>
        <row r="141">
          <cell r="C141" t="str">
            <v>Oct*</v>
          </cell>
          <cell r="D141">
            <v>622645.93871000002</v>
          </cell>
          <cell r="E141">
            <v>1032323.0432600002</v>
          </cell>
          <cell r="F141">
            <v>484610.70333000005</v>
          </cell>
          <cell r="G141">
            <v>436620.14929999999</v>
          </cell>
          <cell r="I141">
            <v>2576199.8346000002</v>
          </cell>
          <cell r="O141" t="str">
            <v>Oct*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Y141" t="str">
            <v>Oct*</v>
          </cell>
          <cell r="Z141">
            <v>0</v>
          </cell>
          <cell r="AA141">
            <v>0</v>
          </cell>
          <cell r="AB141">
            <v>0</v>
          </cell>
          <cell r="AD141">
            <v>0</v>
          </cell>
        </row>
        <row r="142">
          <cell r="C142" t="str">
            <v>Nov*</v>
          </cell>
          <cell r="D142">
            <v>696104.40433000005</v>
          </cell>
          <cell r="E142">
            <v>1091125.5622800002</v>
          </cell>
          <cell r="F142">
            <v>532814.41276000009</v>
          </cell>
          <cell r="G142">
            <v>479708.41436</v>
          </cell>
          <cell r="I142">
            <v>2799752.79373</v>
          </cell>
          <cell r="O142" t="str">
            <v>Nov*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Y142" t="str">
            <v>Nov*</v>
          </cell>
          <cell r="Z142">
            <v>0</v>
          </cell>
          <cell r="AA142">
            <v>0</v>
          </cell>
          <cell r="AB142">
            <v>0</v>
          </cell>
          <cell r="AD142">
            <v>0</v>
          </cell>
        </row>
        <row r="143">
          <cell r="C143" t="str">
            <v>Dic*</v>
          </cell>
          <cell r="D143">
            <v>734371.78551000007</v>
          </cell>
          <cell r="E143">
            <v>1153035.6183600002</v>
          </cell>
          <cell r="F143">
            <v>623565.82502000011</v>
          </cell>
          <cell r="G143">
            <v>529355.31866999995</v>
          </cell>
          <cell r="I143">
            <v>3040328.5475599999</v>
          </cell>
          <cell r="O143" t="str">
            <v>Dic*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Y143" t="str">
            <v>Dic*</v>
          </cell>
          <cell r="Z143">
            <v>0</v>
          </cell>
          <cell r="AA143">
            <v>0</v>
          </cell>
          <cell r="AB143">
            <v>0</v>
          </cell>
          <cell r="AD143">
            <v>0</v>
          </cell>
        </row>
        <row r="144">
          <cell r="B144">
            <v>1994</v>
          </cell>
          <cell r="C144" t="str">
            <v>Ene</v>
          </cell>
          <cell r="D144">
            <v>52309.503879999997</v>
          </cell>
          <cell r="E144">
            <v>60242.882149999998</v>
          </cell>
          <cell r="F144">
            <v>89650.704140000002</v>
          </cell>
          <cell r="G144">
            <v>9462.7562500000004</v>
          </cell>
          <cell r="I144">
            <v>211665.84641999999</v>
          </cell>
          <cell r="N144">
            <v>1994</v>
          </cell>
          <cell r="O144" t="str">
            <v>Ene</v>
          </cell>
          <cell r="P144">
            <v>98856.574869999997</v>
          </cell>
          <cell r="Q144">
            <v>4289.4307799999997</v>
          </cell>
          <cell r="R144">
            <v>36038.230360000001</v>
          </cell>
          <cell r="S144">
            <v>-58487.178059999998</v>
          </cell>
          <cell r="T144">
            <v>80697.057950000002</v>
          </cell>
          <cell r="X144">
            <v>1994</v>
          </cell>
          <cell r="Y144" t="str">
            <v>Ene</v>
          </cell>
          <cell r="Z144">
            <v>-4908.22703</v>
          </cell>
          <cell r="AA144">
            <v>80697.057950000002</v>
          </cell>
          <cell r="AB144">
            <v>44490.059780000003</v>
          </cell>
          <cell r="AD144">
            <v>120278.89070000002</v>
          </cell>
        </row>
        <row r="145">
          <cell r="C145" t="str">
            <v>Feb</v>
          </cell>
          <cell r="D145">
            <v>116683.37153</v>
          </cell>
          <cell r="E145">
            <v>122180.88803999999</v>
          </cell>
          <cell r="F145">
            <v>161920.88153000001</v>
          </cell>
          <cell r="G145">
            <v>38392.205869999998</v>
          </cell>
          <cell r="I145">
            <v>439177.34696999996</v>
          </cell>
          <cell r="O145" t="str">
            <v>Feb</v>
          </cell>
          <cell r="P145">
            <v>163135.79848999999</v>
          </cell>
          <cell r="Q145">
            <v>58439.752120000005</v>
          </cell>
          <cell r="R145">
            <v>35209.339830000004</v>
          </cell>
          <cell r="S145">
            <v>-131003.14214000001</v>
          </cell>
          <cell r="T145">
            <v>125781.74830000001</v>
          </cell>
          <cell r="Y145" t="str">
            <v>Feb</v>
          </cell>
          <cell r="Z145">
            <v>7078.2721099999999</v>
          </cell>
          <cell r="AA145">
            <v>125781.74830000001</v>
          </cell>
          <cell r="AB145">
            <v>79208.181400000001</v>
          </cell>
          <cell r="AD145">
            <v>212068.20181</v>
          </cell>
        </row>
        <row r="146">
          <cell r="C146" t="str">
            <v>Mar</v>
          </cell>
          <cell r="D146">
            <v>190488.26367000001</v>
          </cell>
          <cell r="E146">
            <v>183206.96518999999</v>
          </cell>
          <cell r="F146">
            <v>311553.44321000006</v>
          </cell>
          <cell r="G146">
            <v>66297.33236</v>
          </cell>
          <cell r="I146">
            <v>751546.00442999997</v>
          </cell>
          <cell r="O146" t="str">
            <v>Mar</v>
          </cell>
          <cell r="P146">
            <v>292687.72840000002</v>
          </cell>
          <cell r="Q146">
            <v>68166.677920000002</v>
          </cell>
          <cell r="R146">
            <v>45667.720420000005</v>
          </cell>
          <cell r="S146">
            <v>-193357.68222000002</v>
          </cell>
          <cell r="T146">
            <v>213164.44452000002</v>
          </cell>
          <cell r="Y146" t="str">
            <v>Mar</v>
          </cell>
          <cell r="Z146">
            <v>-30466.890290000003</v>
          </cell>
          <cell r="AA146">
            <v>213164.44452000002</v>
          </cell>
          <cell r="AB146">
            <v>78908.181400000001</v>
          </cell>
          <cell r="AD146">
            <v>261605.73563000001</v>
          </cell>
        </row>
        <row r="147">
          <cell r="C147" t="str">
            <v>Abr</v>
          </cell>
          <cell r="D147">
            <v>263547.70893000002</v>
          </cell>
          <cell r="E147">
            <v>252303.37766999999</v>
          </cell>
          <cell r="F147">
            <v>392025.41069000005</v>
          </cell>
          <cell r="G147">
            <v>100045.92303000001</v>
          </cell>
          <cell r="I147">
            <v>1007922.42032</v>
          </cell>
          <cell r="O147" t="str">
            <v>Abr</v>
          </cell>
          <cell r="P147">
            <v>339781.55667000002</v>
          </cell>
          <cell r="Q147">
            <v>64521.838670000005</v>
          </cell>
          <cell r="R147">
            <v>-72021.319040000002</v>
          </cell>
          <cell r="S147">
            <v>-164152.77243000001</v>
          </cell>
          <cell r="T147">
            <v>168129.30387</v>
          </cell>
          <cell r="Y147" t="str">
            <v>Abr</v>
          </cell>
          <cell r="Z147">
            <v>-242389.72596000001</v>
          </cell>
          <cell r="AA147">
            <v>168129.30387</v>
          </cell>
          <cell r="AB147">
            <v>86008.181400000001</v>
          </cell>
          <cell r="AD147">
            <v>11747.759309999994</v>
          </cell>
        </row>
        <row r="148">
          <cell r="C148" t="str">
            <v>May</v>
          </cell>
          <cell r="D148">
            <v>352689.45480000001</v>
          </cell>
          <cell r="E148">
            <v>325508.50426999998</v>
          </cell>
          <cell r="F148">
            <v>469087.46983000007</v>
          </cell>
          <cell r="G148">
            <v>150248.90960000001</v>
          </cell>
          <cell r="I148">
            <v>1297534.3385000001</v>
          </cell>
          <cell r="O148" t="str">
            <v>May</v>
          </cell>
          <cell r="P148">
            <v>417322.30219000002</v>
          </cell>
          <cell r="Q148">
            <v>111343.97708000001</v>
          </cell>
          <cell r="R148">
            <v>-54229.810240000006</v>
          </cell>
          <cell r="S148">
            <v>-231627.12654000003</v>
          </cell>
          <cell r="T148">
            <v>242809.34249000001</v>
          </cell>
          <cell r="Y148" t="str">
            <v>May</v>
          </cell>
          <cell r="Z148">
            <v>-322884.73758000002</v>
          </cell>
          <cell r="AA148">
            <v>242809.34249000001</v>
          </cell>
          <cell r="AB148">
            <v>61608.181400000001</v>
          </cell>
          <cell r="AD148">
            <v>-18467.213690000004</v>
          </cell>
        </row>
        <row r="149">
          <cell r="C149" t="str">
            <v>Jun</v>
          </cell>
          <cell r="D149">
            <v>381672.81403000001</v>
          </cell>
          <cell r="E149">
            <v>398711.33597999997</v>
          </cell>
          <cell r="F149">
            <v>553549.26296000008</v>
          </cell>
          <cell r="G149">
            <v>186132.68792</v>
          </cell>
          <cell r="I149">
            <v>1520066.1008900001</v>
          </cell>
          <cell r="O149" t="str">
            <v>Jun</v>
          </cell>
          <cell r="P149">
            <v>498822.28574000002</v>
          </cell>
          <cell r="Q149">
            <v>159277.03232</v>
          </cell>
          <cell r="R149">
            <v>24672.09607</v>
          </cell>
          <cell r="S149">
            <v>-181523.99544000003</v>
          </cell>
          <cell r="T149">
            <v>501247.41869000002</v>
          </cell>
          <cell r="Y149" t="str">
            <v>Jun</v>
          </cell>
          <cell r="Z149">
            <v>-521173.18310000002</v>
          </cell>
          <cell r="AA149">
            <v>501247.41869000002</v>
          </cell>
          <cell r="AB149">
            <v>139608.1814</v>
          </cell>
          <cell r="AD149">
            <v>119682.41699</v>
          </cell>
        </row>
        <row r="150">
          <cell r="C150" t="str">
            <v>Jul</v>
          </cell>
          <cell r="D150">
            <v>408482.53704000002</v>
          </cell>
          <cell r="E150">
            <v>452581.80963999999</v>
          </cell>
          <cell r="F150">
            <v>652679.59634000005</v>
          </cell>
          <cell r="G150">
            <v>226383.65416999999</v>
          </cell>
          <cell r="I150">
            <v>1740127.5971900001</v>
          </cell>
          <cell r="O150" t="str">
            <v>Jul</v>
          </cell>
          <cell r="P150">
            <v>556420.24680000008</v>
          </cell>
          <cell r="Q150">
            <v>205269.52627</v>
          </cell>
          <cell r="R150">
            <v>31093.630539999998</v>
          </cell>
          <cell r="S150">
            <v>-161827.35167000003</v>
          </cell>
          <cell r="T150">
            <v>630956.05194000003</v>
          </cell>
          <cell r="Y150" t="str">
            <v>Jul</v>
          </cell>
          <cell r="Z150">
            <v>-678652.81634999998</v>
          </cell>
          <cell r="AA150">
            <v>630956.05194000003</v>
          </cell>
          <cell r="AB150">
            <v>145908.1814</v>
          </cell>
          <cell r="AD150">
            <v>98211.416990000056</v>
          </cell>
        </row>
        <row r="151">
          <cell r="C151" t="str">
            <v>Ago</v>
          </cell>
          <cell r="D151">
            <v>455288.84537</v>
          </cell>
          <cell r="E151">
            <v>539421.11817000003</v>
          </cell>
          <cell r="F151">
            <v>770958.90239000006</v>
          </cell>
          <cell r="G151">
            <v>283131.47580000001</v>
          </cell>
          <cell r="I151">
            <v>2048800.34173</v>
          </cell>
          <cell r="O151" t="str">
            <v>Ago</v>
          </cell>
          <cell r="P151">
            <v>734160.07938000001</v>
          </cell>
          <cell r="Q151">
            <v>265603.60236999998</v>
          </cell>
          <cell r="R151">
            <v>-7941.8781799999997</v>
          </cell>
          <cell r="S151">
            <v>-72245.719490000032</v>
          </cell>
          <cell r="T151">
            <v>919576.08408000006</v>
          </cell>
          <cell r="Y151" t="str">
            <v>Ago</v>
          </cell>
          <cell r="Z151">
            <v>-939879.19877000002</v>
          </cell>
          <cell r="AA151">
            <v>919576.08408000006</v>
          </cell>
          <cell r="AB151">
            <v>122508.1814</v>
          </cell>
          <cell r="AD151">
            <v>102205.06671000004</v>
          </cell>
        </row>
        <row r="152">
          <cell r="C152" t="str">
            <v>Sep</v>
          </cell>
          <cell r="D152">
            <v>506184.58366</v>
          </cell>
          <cell r="E152">
            <v>629330.84243000008</v>
          </cell>
          <cell r="F152">
            <v>925964.50351000007</v>
          </cell>
          <cell r="G152">
            <v>328807.51423999999</v>
          </cell>
          <cell r="I152">
            <v>2390287.4438399998</v>
          </cell>
          <cell r="O152" t="str">
            <v>Sep</v>
          </cell>
          <cell r="P152">
            <v>950493.48565000005</v>
          </cell>
          <cell r="Q152">
            <v>315689.36430999998</v>
          </cell>
          <cell r="R152">
            <v>-213901.94933999999</v>
          </cell>
          <cell r="S152">
            <v>-138841.40364000003</v>
          </cell>
          <cell r="T152">
            <v>913439.49698000005</v>
          </cell>
          <cell r="Y152" t="str">
            <v>Sep</v>
          </cell>
          <cell r="Z152">
            <v>-1134085.97655</v>
          </cell>
          <cell r="AA152">
            <v>913439.49698000005</v>
          </cell>
          <cell r="AB152">
            <v>126608.1814</v>
          </cell>
          <cell r="AD152">
            <v>-94038.298169999965</v>
          </cell>
        </row>
        <row r="153">
          <cell r="C153" t="str">
            <v>Oct</v>
          </cell>
          <cell r="D153">
            <v>554677.86543999997</v>
          </cell>
          <cell r="E153">
            <v>700315.17301000003</v>
          </cell>
          <cell r="F153">
            <v>1040133.67104</v>
          </cell>
          <cell r="G153">
            <v>392411.62725999998</v>
          </cell>
          <cell r="I153">
            <v>2687538.3367499998</v>
          </cell>
          <cell r="O153" t="str">
            <v>Oct</v>
          </cell>
          <cell r="P153">
            <v>1123462.57012</v>
          </cell>
          <cell r="Q153">
            <v>360928.68093999999</v>
          </cell>
          <cell r="R153">
            <v>197821.18726000004</v>
          </cell>
          <cell r="S153">
            <v>-532159.01361000002</v>
          </cell>
          <cell r="T153">
            <v>1150053.4247099999</v>
          </cell>
          <cell r="Y153" t="str">
            <v>Oct</v>
          </cell>
          <cell r="Z153">
            <v>-1408181.49367</v>
          </cell>
          <cell r="AA153">
            <v>1150053.4247099999</v>
          </cell>
          <cell r="AB153">
            <v>180808.1814</v>
          </cell>
          <cell r="AD153">
            <v>-77319.887560000061</v>
          </cell>
        </row>
        <row r="154">
          <cell r="C154" t="str">
            <v>Nov</v>
          </cell>
          <cell r="D154">
            <v>602474.94834999996</v>
          </cell>
          <cell r="E154">
            <v>768661.21135</v>
          </cell>
          <cell r="F154">
            <v>1168721.81149</v>
          </cell>
          <cell r="G154">
            <v>431011.87627000001</v>
          </cell>
          <cell r="I154">
            <v>2970869.8474599998</v>
          </cell>
          <cell r="O154" t="str">
            <v>Nov</v>
          </cell>
          <cell r="P154">
            <v>1351655.56911</v>
          </cell>
          <cell r="Q154">
            <v>435241.87265999999</v>
          </cell>
          <cell r="R154">
            <v>-294446.52615999995</v>
          </cell>
          <cell r="S154">
            <v>-135890.48195000004</v>
          </cell>
          <cell r="T154">
            <v>1356560.4336599999</v>
          </cell>
          <cell r="Y154" t="str">
            <v>Nov</v>
          </cell>
          <cell r="Z154">
            <v>-1582503.5521</v>
          </cell>
          <cell r="AA154">
            <v>1356560.4336599999</v>
          </cell>
          <cell r="AB154">
            <v>86108.181400000001</v>
          </cell>
          <cell r="AD154">
            <v>-139834.93704000011</v>
          </cell>
        </row>
        <row r="155">
          <cell r="C155" t="str">
            <v>Dic</v>
          </cell>
          <cell r="D155">
            <v>646338.69303999993</v>
          </cell>
          <cell r="E155">
            <v>835048.32538000005</v>
          </cell>
          <cell r="F155">
            <v>1322121.48273</v>
          </cell>
          <cell r="G155">
            <v>460216.28084000002</v>
          </cell>
          <cell r="I155">
            <v>3263724.78199</v>
          </cell>
          <cell r="O155" t="str">
            <v>Dic</v>
          </cell>
          <cell r="P155">
            <v>1818689.6009900002</v>
          </cell>
          <cell r="Q155">
            <v>610247.36189000006</v>
          </cell>
          <cell r="R155">
            <v>-197165.58024999994</v>
          </cell>
          <cell r="S155">
            <v>-188750.23584000004</v>
          </cell>
          <cell r="T155">
            <v>2043021.1467899999</v>
          </cell>
          <cell r="Y155" t="str">
            <v>Dic</v>
          </cell>
          <cell r="Z155">
            <v>-1914708.11154</v>
          </cell>
          <cell r="AA155">
            <v>2043021.1467899999</v>
          </cell>
          <cell r="AB155">
            <v>5000</v>
          </cell>
          <cell r="AD155">
            <v>133313.03524999996</v>
          </cell>
        </row>
        <row r="156">
          <cell r="B156">
            <v>1995</v>
          </cell>
          <cell r="C156" t="str">
            <v>Ene</v>
          </cell>
          <cell r="D156">
            <v>41711.25877</v>
          </cell>
          <cell r="E156">
            <v>63400.035909999999</v>
          </cell>
          <cell r="F156">
            <v>128962.54674999999</v>
          </cell>
          <cell r="G156">
            <v>24618.388719999999</v>
          </cell>
          <cell r="I156">
            <v>258692.23014999999</v>
          </cell>
          <cell r="N156">
            <v>1995</v>
          </cell>
          <cell r="O156" t="str">
            <v>Ene</v>
          </cell>
          <cell r="P156">
            <v>143569.62966999999</v>
          </cell>
          <cell r="Q156">
            <v>48357.10555</v>
          </cell>
          <cell r="R156">
            <v>24618.561959999999</v>
          </cell>
          <cell r="S156">
            <v>122751.70388930275</v>
          </cell>
          <cell r="T156">
            <v>339297.00106930273</v>
          </cell>
          <cell r="X156">
            <v>1995</v>
          </cell>
          <cell r="Y156" t="str">
            <v>Ene</v>
          </cell>
          <cell r="Z156">
            <v>-477955.06040999998</v>
          </cell>
          <cell r="AA156">
            <v>339297.00106930273</v>
          </cell>
          <cell r="AB156">
            <v>87100</v>
          </cell>
          <cell r="AD156">
            <v>-51558.059340697248</v>
          </cell>
        </row>
        <row r="157">
          <cell r="C157" t="str">
            <v>Feb</v>
          </cell>
          <cell r="D157">
            <v>80041.020450000011</v>
          </cell>
          <cell r="E157">
            <v>147406.82008999999</v>
          </cell>
          <cell r="F157">
            <v>241685.68948999999</v>
          </cell>
          <cell r="G157">
            <v>86559.603929999997</v>
          </cell>
          <cell r="I157">
            <v>555693.13396000001</v>
          </cell>
          <cell r="O157" t="str">
            <v>Feb</v>
          </cell>
          <cell r="P157">
            <v>310805.53576</v>
          </cell>
          <cell r="Q157">
            <v>15238.130019999997</v>
          </cell>
          <cell r="R157">
            <v>46298.714850000004</v>
          </cell>
          <cell r="S157">
            <v>222630.54257099447</v>
          </cell>
          <cell r="T157">
            <v>594972.9232009945</v>
          </cell>
          <cell r="Y157" t="str">
            <v>Feb</v>
          </cell>
          <cell r="Z157">
            <v>-683421.07852999994</v>
          </cell>
          <cell r="AA157">
            <v>594972.9232009945</v>
          </cell>
          <cell r="AB157">
            <v>169000</v>
          </cell>
          <cell r="AD157">
            <v>80551.844670994557</v>
          </cell>
        </row>
        <row r="158">
          <cell r="C158" t="str">
            <v>Mar</v>
          </cell>
          <cell r="D158">
            <v>119999.27098</v>
          </cell>
          <cell r="E158">
            <v>231854.31164999999</v>
          </cell>
          <cell r="F158">
            <v>358956.91550999996</v>
          </cell>
          <cell r="G158">
            <v>189307.63624999998</v>
          </cell>
          <cell r="I158">
            <v>900118.13439000002</v>
          </cell>
          <cell r="O158" t="str">
            <v>Mar</v>
          </cell>
          <cell r="P158">
            <v>372949.88582999998</v>
          </cell>
          <cell r="Q158">
            <v>45819.850720000002</v>
          </cell>
          <cell r="R158">
            <v>146039.23001</v>
          </cell>
          <cell r="S158">
            <v>261664.47047238497</v>
          </cell>
          <cell r="T158">
            <v>826473.43703238503</v>
          </cell>
          <cell r="Y158" t="str">
            <v>Mar</v>
          </cell>
          <cell r="Z158">
            <v>-860306.60493999999</v>
          </cell>
          <cell r="AA158">
            <v>826473.43703238503</v>
          </cell>
          <cell r="AB158">
            <v>345000</v>
          </cell>
          <cell r="AD158">
            <v>311166.83209238504</v>
          </cell>
        </row>
        <row r="159">
          <cell r="C159" t="str">
            <v>Abr</v>
          </cell>
          <cell r="D159">
            <v>190180.05254</v>
          </cell>
          <cell r="E159">
            <v>293505.43014999997</v>
          </cell>
          <cell r="F159">
            <v>439695.58842999995</v>
          </cell>
          <cell r="G159">
            <v>252370.10944999999</v>
          </cell>
          <cell r="I159">
            <v>1175751.1805700001</v>
          </cell>
          <cell r="O159" t="str">
            <v>Abr</v>
          </cell>
          <cell r="P159">
            <v>428534.05757999996</v>
          </cell>
          <cell r="Q159">
            <v>128805.26086000001</v>
          </cell>
          <cell r="R159">
            <v>276590.74465999997</v>
          </cell>
          <cell r="S159">
            <v>311709.38864918798</v>
          </cell>
          <cell r="T159">
            <v>1145639.4517491879</v>
          </cell>
          <cell r="Y159" t="str">
            <v>Abr</v>
          </cell>
          <cell r="Z159">
            <v>-1099512.29281</v>
          </cell>
          <cell r="AA159">
            <v>1145639.4517491879</v>
          </cell>
          <cell r="AB159">
            <v>360600</v>
          </cell>
          <cell r="AD159">
            <v>406727.15893918788</v>
          </cell>
        </row>
        <row r="160">
          <cell r="C160" t="str">
            <v>May</v>
          </cell>
          <cell r="D160">
            <v>215742.68934000001</v>
          </cell>
          <cell r="E160">
            <v>351781.26839999994</v>
          </cell>
          <cell r="F160">
            <v>524375.42071999994</v>
          </cell>
          <cell r="G160">
            <v>340504.38000999996</v>
          </cell>
          <cell r="I160">
            <v>1432403.75847</v>
          </cell>
          <cell r="O160" t="str">
            <v>May</v>
          </cell>
          <cell r="P160">
            <v>499725.75001999998</v>
          </cell>
          <cell r="Q160">
            <v>180077.33512</v>
          </cell>
          <cell r="R160">
            <v>278867.07143999997</v>
          </cell>
          <cell r="S160">
            <v>393565.03766130761</v>
          </cell>
          <cell r="T160">
            <v>1352235.1942413074</v>
          </cell>
          <cell r="Y160" t="str">
            <v>May</v>
          </cell>
          <cell r="Z160">
            <v>-1216708.1097299999</v>
          </cell>
          <cell r="AA160">
            <v>1352235.1942413074</v>
          </cell>
          <cell r="AB160">
            <v>381000</v>
          </cell>
          <cell r="AD160">
            <v>516527.08451130753</v>
          </cell>
        </row>
        <row r="161">
          <cell r="C161" t="str">
            <v>Jun</v>
          </cell>
          <cell r="D161">
            <v>236243.00750000001</v>
          </cell>
          <cell r="E161">
            <v>434800.78154999996</v>
          </cell>
          <cell r="F161">
            <v>618185.45096999989</v>
          </cell>
          <cell r="G161">
            <v>420952.01181999996</v>
          </cell>
          <cell r="I161">
            <v>1710181.25184</v>
          </cell>
          <cell r="O161" t="str">
            <v>Jun</v>
          </cell>
          <cell r="P161">
            <v>612777.15822999994</v>
          </cell>
          <cell r="Q161">
            <v>257995.76123</v>
          </cell>
          <cell r="R161">
            <v>287839.47338999994</v>
          </cell>
          <cell r="S161">
            <v>400060.87094591447</v>
          </cell>
          <cell r="T161">
            <v>1558673.2637959144</v>
          </cell>
          <cell r="Y161" t="str">
            <v>Jun</v>
          </cell>
          <cell r="Z161">
            <v>-1373552.9197999998</v>
          </cell>
          <cell r="AA161">
            <v>1558673.2637959144</v>
          </cell>
          <cell r="AB161">
            <v>366700</v>
          </cell>
          <cell r="AD161">
            <v>551820.34399591456</v>
          </cell>
        </row>
        <row r="162">
          <cell r="C162" t="str">
            <v>Jul</v>
          </cell>
          <cell r="D162">
            <v>256874.33543000001</v>
          </cell>
          <cell r="E162">
            <v>494774.68935999996</v>
          </cell>
          <cell r="F162">
            <v>726063.44278999988</v>
          </cell>
          <cell r="G162">
            <v>514590.58133999998</v>
          </cell>
          <cell r="I162">
            <v>1992303.04892</v>
          </cell>
          <cell r="O162" t="str">
            <v>Jul</v>
          </cell>
          <cell r="P162">
            <v>657696.09904999996</v>
          </cell>
          <cell r="Q162">
            <v>369379.71534</v>
          </cell>
          <cell r="R162">
            <v>297826.53537999996</v>
          </cell>
          <cell r="S162">
            <v>463592.05407010746</v>
          </cell>
          <cell r="T162">
            <v>1788494.4038401074</v>
          </cell>
          <cell r="Y162" t="str">
            <v>Jul</v>
          </cell>
          <cell r="Z162">
            <v>-1550178.0840999999</v>
          </cell>
          <cell r="AA162">
            <v>1788494.4038401074</v>
          </cell>
          <cell r="AB162">
            <v>302600</v>
          </cell>
          <cell r="AD162">
            <v>540916.31974010752</v>
          </cell>
        </row>
        <row r="163">
          <cell r="C163" t="str">
            <v>Ago</v>
          </cell>
          <cell r="D163">
            <v>285381.14879000001</v>
          </cell>
          <cell r="E163">
            <v>558163.36323999998</v>
          </cell>
          <cell r="F163">
            <v>831988.8428199999</v>
          </cell>
          <cell r="G163">
            <v>587610.90472999995</v>
          </cell>
          <cell r="I163">
            <v>2263144.2595799998</v>
          </cell>
          <cell r="O163" t="str">
            <v>Ago</v>
          </cell>
          <cell r="P163">
            <v>841231.54352999991</v>
          </cell>
          <cell r="Q163">
            <v>302731.61962000001</v>
          </cell>
          <cell r="R163">
            <v>283734.96695999993</v>
          </cell>
          <cell r="S163">
            <v>451167.46505815972</v>
          </cell>
          <cell r="T163">
            <v>1878865.5951681596</v>
          </cell>
          <cell r="Y163" t="str">
            <v>Ago</v>
          </cell>
          <cell r="Z163">
            <v>-1759424.5069899999</v>
          </cell>
          <cell r="AA163">
            <v>1878865.5951681596</v>
          </cell>
          <cell r="AB163">
            <v>159200</v>
          </cell>
          <cell r="AD163">
            <v>278641.08817815967</v>
          </cell>
        </row>
        <row r="164">
          <cell r="C164" t="str">
            <v>Sep</v>
          </cell>
          <cell r="D164">
            <v>369174.51280999999</v>
          </cell>
          <cell r="E164">
            <v>635056.30450999993</v>
          </cell>
          <cell r="F164">
            <v>923800.70248999994</v>
          </cell>
          <cell r="G164">
            <v>635592.29416999989</v>
          </cell>
          <cell r="I164">
            <v>2563623.8139800001</v>
          </cell>
          <cell r="O164" t="str">
            <v>Sep</v>
          </cell>
          <cell r="P164">
            <v>822934.76798999996</v>
          </cell>
          <cell r="Q164">
            <v>339581.68612999999</v>
          </cell>
          <cell r="R164">
            <v>332468.57460999995</v>
          </cell>
          <cell r="S164">
            <v>471584.65475333139</v>
          </cell>
          <cell r="T164">
            <v>1966569.6834833312</v>
          </cell>
          <cell r="Y164" t="str">
            <v>Sep</v>
          </cell>
          <cell r="Z164">
            <v>-1876201.7975699999</v>
          </cell>
          <cell r="AA164">
            <v>1966569.6834833312</v>
          </cell>
          <cell r="AB164">
            <v>231900</v>
          </cell>
          <cell r="AD164">
            <v>322267.88591333129</v>
          </cell>
        </row>
        <row r="165">
          <cell r="C165" t="str">
            <v>Oct</v>
          </cell>
          <cell r="D165">
            <v>396405.78476000001</v>
          </cell>
          <cell r="E165">
            <v>689052.28295999998</v>
          </cell>
          <cell r="F165">
            <v>1029328.5938899999</v>
          </cell>
          <cell r="G165">
            <v>721427.70717999991</v>
          </cell>
          <cell r="I165">
            <v>2836214.3687900002</v>
          </cell>
          <cell r="O165" t="str">
            <v>Oct</v>
          </cell>
          <cell r="P165">
            <v>910373.71872999996</v>
          </cell>
          <cell r="Q165">
            <v>364977.44864999998</v>
          </cell>
          <cell r="R165">
            <v>453439.88086999994</v>
          </cell>
          <cell r="S165">
            <v>459340.82303982729</v>
          </cell>
          <cell r="T165">
            <v>2188131.8712898269</v>
          </cell>
          <cell r="Y165" t="str">
            <v>Oct</v>
          </cell>
          <cell r="Z165">
            <v>-2067058.2742299999</v>
          </cell>
          <cell r="AA165">
            <v>2188131.8712898269</v>
          </cell>
          <cell r="AB165">
            <v>228817.89102000001</v>
          </cell>
          <cell r="AD165">
            <v>349891.48807982705</v>
          </cell>
        </row>
        <row r="166">
          <cell r="C166" t="str">
            <v>Nov</v>
          </cell>
          <cell r="D166">
            <v>420408.65146000002</v>
          </cell>
          <cell r="E166">
            <v>735512.78822999995</v>
          </cell>
          <cell r="F166">
            <v>1160277.3653899999</v>
          </cell>
          <cell r="G166">
            <v>817818.63634999993</v>
          </cell>
          <cell r="I166">
            <v>3134017.4414300001</v>
          </cell>
          <cell r="O166" t="str">
            <v>Nov</v>
          </cell>
          <cell r="P166">
            <v>918372.42929999996</v>
          </cell>
          <cell r="Q166">
            <v>416407.33083999995</v>
          </cell>
          <cell r="R166">
            <v>516084.04277999996</v>
          </cell>
          <cell r="S166">
            <v>583507.46398812544</v>
          </cell>
          <cell r="T166">
            <v>2434371.266908125</v>
          </cell>
          <cell r="Y166" t="str">
            <v>Nov</v>
          </cell>
          <cell r="Z166">
            <v>-2342023.8551399997</v>
          </cell>
          <cell r="AA166">
            <v>2434371.266908125</v>
          </cell>
          <cell r="AB166">
            <v>184481.10756</v>
          </cell>
          <cell r="AD166">
            <v>276828.5193281254</v>
          </cell>
        </row>
        <row r="167">
          <cell r="C167" t="str">
            <v>Dic</v>
          </cell>
          <cell r="D167">
            <v>443042.26229000004</v>
          </cell>
          <cell r="E167">
            <v>787135.75596999994</v>
          </cell>
          <cell r="F167">
            <v>1263835.8688599998</v>
          </cell>
          <cell r="G167">
            <v>865745.32414999988</v>
          </cell>
          <cell r="I167">
            <v>3359759.2112700003</v>
          </cell>
          <cell r="O167" t="str">
            <v>Dic</v>
          </cell>
          <cell r="P167">
            <v>947511.96886999998</v>
          </cell>
          <cell r="Q167">
            <v>472532.97557999997</v>
          </cell>
          <cell r="R167">
            <v>649499.18134999997</v>
          </cell>
          <cell r="S167">
            <v>622775.2242601082</v>
          </cell>
          <cell r="T167">
            <v>2692319.3500601077</v>
          </cell>
          <cell r="Y167" t="str">
            <v>Dic</v>
          </cell>
          <cell r="Z167">
            <v>-2373246.4087599996</v>
          </cell>
          <cell r="AA167">
            <v>2692319.3500601077</v>
          </cell>
          <cell r="AB167">
            <v>2948.3526000000129</v>
          </cell>
          <cell r="AD167">
            <v>322021.29390010808</v>
          </cell>
        </row>
        <row r="168">
          <cell r="B168">
            <v>1996</v>
          </cell>
          <cell r="C168" t="str">
            <v>Ene</v>
          </cell>
          <cell r="D168">
            <v>22899.513849999999</v>
          </cell>
          <cell r="E168">
            <v>49575.174469999998</v>
          </cell>
          <cell r="F168">
            <v>112768.81318</v>
          </cell>
          <cell r="G168">
            <v>15695.37383</v>
          </cell>
          <cell r="I168">
            <v>200938.87533000001</v>
          </cell>
          <cell r="N168">
            <v>1996</v>
          </cell>
          <cell r="O168" t="str">
            <v>Ene</v>
          </cell>
          <cell r="P168">
            <v>-40330.620990000003</v>
          </cell>
          <cell r="Q168">
            <v>50185.876210000002</v>
          </cell>
          <cell r="R168">
            <v>20364.71285</v>
          </cell>
          <cell r="S168">
            <v>71124.668130000005</v>
          </cell>
          <cell r="T168">
            <v>101344.63619999999</v>
          </cell>
          <cell r="X168">
            <v>1996</v>
          </cell>
          <cell r="Y168" t="str">
            <v>Ene</v>
          </cell>
          <cell r="Z168">
            <v>-238568.97372000001</v>
          </cell>
          <cell r="AA168">
            <v>101344.63619999999</v>
          </cell>
          <cell r="AB168">
            <v>-23876.388029999998</v>
          </cell>
          <cell r="AD168">
            <v>-161100.72555</v>
          </cell>
        </row>
        <row r="169">
          <cell r="C169" t="str">
            <v>Feb</v>
          </cell>
          <cell r="D169">
            <v>50477.054830000001</v>
          </cell>
          <cell r="E169">
            <v>96040.2696</v>
          </cell>
          <cell r="F169">
            <v>218882.71103999999</v>
          </cell>
          <cell r="G169">
            <v>59742.364780000004</v>
          </cell>
          <cell r="I169">
            <v>425142.40025000001</v>
          </cell>
          <cell r="O169" t="str">
            <v>Feb</v>
          </cell>
          <cell r="P169">
            <v>-106568.61629000001</v>
          </cell>
          <cell r="Q169">
            <v>136916.23489999998</v>
          </cell>
          <cell r="R169">
            <v>29893.305529999998</v>
          </cell>
          <cell r="S169">
            <v>234963.11018000002</v>
          </cell>
          <cell r="T169">
            <v>295204.03431999998</v>
          </cell>
          <cell r="Y169" t="str">
            <v>Feb</v>
          </cell>
          <cell r="Z169">
            <v>-564940.78875000007</v>
          </cell>
          <cell r="AA169">
            <v>295204.03431999998</v>
          </cell>
          <cell r="AB169">
            <v>-43783.062789999996</v>
          </cell>
          <cell r="AD169">
            <v>-313519.81722000008</v>
          </cell>
        </row>
        <row r="170">
          <cell r="C170" t="str">
            <v>Mar</v>
          </cell>
          <cell r="D170">
            <v>76830.118920000008</v>
          </cell>
          <cell r="E170">
            <v>143334.21244</v>
          </cell>
          <cell r="F170">
            <v>333647.30683999998</v>
          </cell>
          <cell r="G170">
            <v>77046.309689999995</v>
          </cell>
          <cell r="I170">
            <v>630857.94788999995</v>
          </cell>
          <cell r="O170" t="str">
            <v>Mar</v>
          </cell>
          <cell r="P170">
            <v>-174252.53962</v>
          </cell>
          <cell r="Q170">
            <v>267069.08045000001</v>
          </cell>
          <cell r="R170">
            <v>127655.32248</v>
          </cell>
          <cell r="S170">
            <v>331094.37242999999</v>
          </cell>
          <cell r="T170">
            <v>551566.23573999992</v>
          </cell>
          <cell r="Y170" t="str">
            <v>Mar</v>
          </cell>
          <cell r="Z170">
            <v>-894497.85767000006</v>
          </cell>
          <cell r="AA170">
            <v>551566.23573999992</v>
          </cell>
          <cell r="AB170">
            <v>-55474.460379999997</v>
          </cell>
          <cell r="AD170">
            <v>-398406.08231000014</v>
          </cell>
        </row>
        <row r="171">
          <cell r="C171" t="str">
            <v>Abr</v>
          </cell>
          <cell r="D171">
            <v>100104.75218000001</v>
          </cell>
          <cell r="E171">
            <v>191010.4829</v>
          </cell>
          <cell r="F171">
            <v>441142.27687999996</v>
          </cell>
          <cell r="G171">
            <v>150550.70043999999</v>
          </cell>
          <cell r="I171">
            <v>882808.21239999996</v>
          </cell>
          <cell r="O171" t="str">
            <v>Abr</v>
          </cell>
          <cell r="P171">
            <v>-93395.746759999995</v>
          </cell>
          <cell r="Q171">
            <v>301033.54220999999</v>
          </cell>
          <cell r="R171">
            <v>197711.23788999999</v>
          </cell>
          <cell r="S171">
            <v>412055.34944000002</v>
          </cell>
          <cell r="T171">
            <v>817404.38277999987</v>
          </cell>
          <cell r="Y171" t="str">
            <v>Abr</v>
          </cell>
          <cell r="Z171">
            <v>-1128575.5329800001</v>
          </cell>
          <cell r="AA171">
            <v>817404.38277999987</v>
          </cell>
          <cell r="AB171">
            <v>-112112.46716999999</v>
          </cell>
          <cell r="AD171">
            <v>-423283.61737000023</v>
          </cell>
        </row>
        <row r="172">
          <cell r="C172" t="str">
            <v>May</v>
          </cell>
          <cell r="D172">
            <v>129826.04419000002</v>
          </cell>
          <cell r="E172">
            <v>242167.39316000001</v>
          </cell>
          <cell r="F172">
            <v>622359.29986999999</v>
          </cell>
          <cell r="G172">
            <v>212422.00975999999</v>
          </cell>
          <cell r="I172">
            <v>1206774.7469799998</v>
          </cell>
          <cell r="O172" t="str">
            <v>May</v>
          </cell>
          <cell r="P172">
            <v>-68238.135939999993</v>
          </cell>
          <cell r="Q172">
            <v>448320.66957999999</v>
          </cell>
          <cell r="R172">
            <v>250821.74296</v>
          </cell>
          <cell r="S172">
            <v>387976.19415</v>
          </cell>
          <cell r="T172">
            <v>1018880.4707499999</v>
          </cell>
          <cell r="Y172" t="str">
            <v>May</v>
          </cell>
          <cell r="Z172">
            <v>-1281138.6704500001</v>
          </cell>
          <cell r="AA172">
            <v>1018880.4707499999</v>
          </cell>
          <cell r="AB172">
            <v>-138970.18466</v>
          </cell>
          <cell r="AD172">
            <v>-401228.38436000026</v>
          </cell>
        </row>
        <row r="173">
          <cell r="C173" t="str">
            <v>Jun</v>
          </cell>
          <cell r="D173">
            <v>150818.82788000003</v>
          </cell>
          <cell r="E173">
            <v>285011.87341</v>
          </cell>
          <cell r="F173">
            <v>774330.19458999997</v>
          </cell>
          <cell r="G173">
            <v>243071.28246999998</v>
          </cell>
          <cell r="I173">
            <v>1453232.1783499997</v>
          </cell>
          <cell r="O173" t="str">
            <v>Jun</v>
          </cell>
          <cell r="P173">
            <v>59948.661500000002</v>
          </cell>
          <cell r="Q173">
            <v>488662.70632</v>
          </cell>
          <cell r="R173">
            <v>435097.04193000001</v>
          </cell>
          <cell r="S173">
            <v>427636.18148999999</v>
          </cell>
          <cell r="T173">
            <v>1411344.59124</v>
          </cell>
          <cell r="Y173" t="str">
            <v>Jun</v>
          </cell>
          <cell r="Z173">
            <v>-1670497.3704000001</v>
          </cell>
          <cell r="AA173">
            <v>1411344.59124</v>
          </cell>
          <cell r="AB173">
            <v>-104098.84787</v>
          </cell>
          <cell r="AD173">
            <v>-363251.62703000015</v>
          </cell>
        </row>
        <row r="174">
          <cell r="C174" t="str">
            <v>Jul</v>
          </cell>
          <cell r="D174">
            <v>171049.06830000001</v>
          </cell>
          <cell r="E174">
            <v>337608.65161</v>
          </cell>
          <cell r="F174">
            <v>957200.86755999993</v>
          </cell>
          <cell r="G174">
            <v>301801.01869</v>
          </cell>
          <cell r="I174">
            <v>1767659.6061599997</v>
          </cell>
          <cell r="O174" t="str">
            <v>Jul</v>
          </cell>
          <cell r="P174">
            <v>189069.00537999999</v>
          </cell>
          <cell r="Q174">
            <v>547798.07770999998</v>
          </cell>
          <cell r="R174">
            <v>465144.65451000002</v>
          </cell>
          <cell r="S174">
            <v>596375.56767000002</v>
          </cell>
          <cell r="T174">
            <v>1798387.3052699999</v>
          </cell>
          <cell r="Y174" t="str">
            <v>Jul</v>
          </cell>
          <cell r="Z174">
            <v>-2070208.65919</v>
          </cell>
          <cell r="AA174">
            <v>1798387.3052699999</v>
          </cell>
          <cell r="AB174">
            <v>-19319.070699999997</v>
          </cell>
          <cell r="AD174">
            <v>-291140.42462000012</v>
          </cell>
        </row>
        <row r="175">
          <cell r="C175" t="str">
            <v>Ago</v>
          </cell>
          <cell r="D175">
            <v>189037.11863000001</v>
          </cell>
          <cell r="E175">
            <v>395585.16395999998</v>
          </cell>
          <cell r="F175">
            <v>1121855.81905</v>
          </cell>
          <cell r="G175">
            <v>355754.13841999997</v>
          </cell>
          <cell r="I175">
            <v>2062232.2400599997</v>
          </cell>
          <cell r="O175" t="str">
            <v>Ago</v>
          </cell>
          <cell r="P175">
            <v>250216.39565999998</v>
          </cell>
          <cell r="Q175">
            <v>1025587.9355299999</v>
          </cell>
          <cell r="R175">
            <v>482552.52761000005</v>
          </cell>
          <cell r="S175">
            <v>490217.34367000003</v>
          </cell>
          <cell r="T175">
            <v>2248574.2024699999</v>
          </cell>
          <cell r="Y175" t="str">
            <v>Ago</v>
          </cell>
          <cell r="Z175">
            <v>-2481940.9920299998</v>
          </cell>
          <cell r="AA175">
            <v>2248574.2024699999</v>
          </cell>
          <cell r="AB175">
            <v>-32907.500139999996</v>
          </cell>
          <cell r="AD175">
            <v>-266274.28969999996</v>
          </cell>
        </row>
        <row r="176">
          <cell r="C176" t="str">
            <v>Sep</v>
          </cell>
          <cell r="D176">
            <v>205551.24368000001</v>
          </cell>
          <cell r="E176">
            <v>443235.91015999997</v>
          </cell>
          <cell r="F176">
            <v>1259257.24605</v>
          </cell>
          <cell r="G176">
            <v>406327.64154999994</v>
          </cell>
          <cell r="I176">
            <v>2314372.0414399998</v>
          </cell>
          <cell r="O176" t="str">
            <v>Sep</v>
          </cell>
          <cell r="P176">
            <v>429438.20572999999</v>
          </cell>
          <cell r="Q176">
            <v>1068628.1437499998</v>
          </cell>
          <cell r="R176">
            <v>562207.31557000009</v>
          </cell>
          <cell r="S176">
            <v>666474.10122000007</v>
          </cell>
          <cell r="T176">
            <v>2726747.76627</v>
          </cell>
          <cell r="Y176" t="str">
            <v>Sep</v>
          </cell>
          <cell r="Z176">
            <v>-2912992.32155</v>
          </cell>
          <cell r="AA176">
            <v>2726747.76627</v>
          </cell>
          <cell r="AB176">
            <v>-43973.171959999992</v>
          </cell>
          <cell r="AD176">
            <v>-230217.72723999998</v>
          </cell>
        </row>
        <row r="177">
          <cell r="C177" t="str">
            <v>Oct</v>
          </cell>
          <cell r="D177">
            <v>219654.24647000001</v>
          </cell>
          <cell r="E177">
            <v>496628.17475999997</v>
          </cell>
          <cell r="F177">
            <v>1459963.68356</v>
          </cell>
          <cell r="G177">
            <v>482441.96676999994</v>
          </cell>
          <cell r="I177">
            <v>2658688.0715600001</v>
          </cell>
          <cell r="O177" t="str">
            <v>Oct</v>
          </cell>
          <cell r="P177">
            <v>699064.39471999998</v>
          </cell>
          <cell r="Q177">
            <v>1167707.6582599997</v>
          </cell>
          <cell r="R177">
            <v>641930.95072000008</v>
          </cell>
          <cell r="S177">
            <v>778686.63878000004</v>
          </cell>
          <cell r="T177">
            <v>3287389.6424799999</v>
          </cell>
          <cell r="Y177" t="str">
            <v>Oct</v>
          </cell>
          <cell r="Z177">
            <v>-3363859.5133699998</v>
          </cell>
          <cell r="AA177">
            <v>3287389.6424799999</v>
          </cell>
          <cell r="AB177">
            <v>-9241.932489999992</v>
          </cell>
          <cell r="AD177">
            <v>-85711.803379999896</v>
          </cell>
        </row>
        <row r="178">
          <cell r="C178" t="str">
            <v>Nov</v>
          </cell>
          <cell r="D178">
            <v>233545.36512</v>
          </cell>
          <cell r="E178">
            <v>578135.14705999999</v>
          </cell>
          <cell r="F178">
            <v>1608628.7973500001</v>
          </cell>
          <cell r="G178">
            <v>534038.86857999989</v>
          </cell>
          <cell r="I178">
            <v>2954348.1781100002</v>
          </cell>
          <cell r="O178" t="str">
            <v>Nov</v>
          </cell>
          <cell r="P178">
            <v>893809.98783999996</v>
          </cell>
          <cell r="Q178">
            <v>1311939.8990799997</v>
          </cell>
          <cell r="R178">
            <v>642668.87895000004</v>
          </cell>
          <cell r="S178">
            <v>807184.76399000001</v>
          </cell>
          <cell r="T178">
            <v>3655603.5298600001</v>
          </cell>
          <cell r="Y178" t="str">
            <v>Nov</v>
          </cell>
          <cell r="Z178">
            <v>-3612282.6165099996</v>
          </cell>
          <cell r="AA178">
            <v>3655603.5298600001</v>
          </cell>
          <cell r="AB178">
            <v>10182.019270000008</v>
          </cell>
          <cell r="AD178">
            <v>53502.932620000516</v>
          </cell>
        </row>
        <row r="179">
          <cell r="C179" t="str">
            <v>Dic</v>
          </cell>
          <cell r="D179">
            <v>253806.27334000001</v>
          </cell>
          <cell r="E179">
            <v>640569.84491999994</v>
          </cell>
          <cell r="F179">
            <v>1739824.5096100001</v>
          </cell>
          <cell r="G179">
            <v>585241.19255999988</v>
          </cell>
          <cell r="I179">
            <v>3219441.8204300003</v>
          </cell>
          <cell r="O179" t="str">
            <v>Dic</v>
          </cell>
          <cell r="P179">
            <v>1995421.3680699999</v>
          </cell>
          <cell r="Q179">
            <v>1653160.5016299996</v>
          </cell>
          <cell r="R179">
            <v>904608.8340400001</v>
          </cell>
          <cell r="S179">
            <v>1018032.5725700001</v>
          </cell>
          <cell r="T179">
            <v>5571223.2763100006</v>
          </cell>
          <cell r="Y179" t="str">
            <v>Dic</v>
          </cell>
          <cell r="Z179">
            <v>-3989461.6900199996</v>
          </cell>
          <cell r="AA179">
            <v>5571223.2763100006</v>
          </cell>
          <cell r="AB179">
            <v>-9606.4302199999911</v>
          </cell>
          <cell r="AD179">
            <v>1572155.156070001</v>
          </cell>
        </row>
        <row r="180">
          <cell r="B180" t="str">
            <v>1997 (p)</v>
          </cell>
          <cell r="C180" t="str">
            <v>Ene</v>
          </cell>
          <cell r="D180">
            <v>21458.873970000001</v>
          </cell>
          <cell r="E180">
            <v>53235.418460000001</v>
          </cell>
          <cell r="F180">
            <v>179265.639</v>
          </cell>
          <cell r="G180">
            <v>26111.2084</v>
          </cell>
          <cell r="I180">
            <v>280071.13983</v>
          </cell>
          <cell r="N180" t="str">
            <v>1997 (p)</v>
          </cell>
          <cell r="O180" t="str">
            <v>Ene</v>
          </cell>
          <cell r="P180">
            <v>192010.09516</v>
          </cell>
          <cell r="Q180">
            <v>49727.278480000001</v>
          </cell>
          <cell r="R180">
            <v>-2176.2264599999999</v>
          </cell>
          <cell r="S180">
            <v>159832.60722999999</v>
          </cell>
          <cell r="T180">
            <v>399393.75440999999</v>
          </cell>
          <cell r="X180" t="str">
            <v>1997 (p)</v>
          </cell>
          <cell r="Y180" t="str">
            <v>Ene</v>
          </cell>
          <cell r="Z180">
            <v>-374670.18338</v>
          </cell>
          <cell r="AA180">
            <v>399393.75440999999</v>
          </cell>
          <cell r="AB180">
            <v>-86604.702720000001</v>
          </cell>
          <cell r="AD180">
            <v>-61881.131690000009</v>
          </cell>
        </row>
        <row r="181">
          <cell r="C181" t="str">
            <v>Feb</v>
          </cell>
          <cell r="D181">
            <v>49990.435599999997</v>
          </cell>
          <cell r="E181">
            <v>106665.57980000001</v>
          </cell>
          <cell r="F181">
            <v>346977.34603000002</v>
          </cell>
          <cell r="G181">
            <v>83846.347380000007</v>
          </cell>
          <cell r="I181">
            <v>587479.70880999998</v>
          </cell>
          <cell r="O181" t="str">
            <v>Feb</v>
          </cell>
          <cell r="P181">
            <v>264518.14072000002</v>
          </cell>
          <cell r="Q181">
            <v>199209.95922000002</v>
          </cell>
          <cell r="R181">
            <v>58494.852170000006</v>
          </cell>
          <cell r="S181">
            <v>374017.31685</v>
          </cell>
          <cell r="T181">
            <v>896240.26896000002</v>
          </cell>
          <cell r="Y181" t="str">
            <v>Feb</v>
          </cell>
          <cell r="Z181">
            <v>-870141.08658</v>
          </cell>
          <cell r="AA181">
            <v>896240.26896000002</v>
          </cell>
          <cell r="AB181">
            <v>-106392.29055000001</v>
          </cell>
          <cell r="AD181">
            <v>-80293.108169999992</v>
          </cell>
        </row>
        <row r="182">
          <cell r="C182" t="str">
            <v>Mar</v>
          </cell>
          <cell r="D182">
            <v>76386.323409999997</v>
          </cell>
          <cell r="E182">
            <v>155599.06575000001</v>
          </cell>
          <cell r="F182">
            <v>516251.68075000006</v>
          </cell>
          <cell r="G182">
            <v>125503.31884000001</v>
          </cell>
          <cell r="I182">
            <v>873740.38874999993</v>
          </cell>
          <cell r="O182" t="str">
            <v>Mar</v>
          </cell>
          <cell r="P182">
            <v>410036.34215000004</v>
          </cell>
          <cell r="Q182">
            <v>314491.98936000001</v>
          </cell>
          <cell r="R182">
            <v>100571.58579000001</v>
          </cell>
          <cell r="S182">
            <v>579591.14642999996</v>
          </cell>
          <cell r="T182">
            <v>1404691.0637300001</v>
          </cell>
          <cell r="Y182" t="str">
            <v>Mar</v>
          </cell>
          <cell r="Z182">
            <v>-1251024.3294299999</v>
          </cell>
          <cell r="AA182">
            <v>1404691.0637300001</v>
          </cell>
          <cell r="AB182">
            <v>-110539.99701000001</v>
          </cell>
          <cell r="AD182">
            <v>43126.737290000121</v>
          </cell>
        </row>
        <row r="183">
          <cell r="C183" t="str">
            <v>Abr</v>
          </cell>
          <cell r="D183">
            <v>100230.81586</v>
          </cell>
          <cell r="E183">
            <v>212025.01800000001</v>
          </cell>
          <cell r="F183">
            <v>727633.0684300001</v>
          </cell>
          <cell r="G183">
            <v>176719.06095000001</v>
          </cell>
          <cell r="I183">
            <v>1216607.96324</v>
          </cell>
          <cell r="O183" t="str">
            <v>Abr</v>
          </cell>
          <cell r="P183">
            <v>625042.68231000006</v>
          </cell>
          <cell r="Q183">
            <v>445439.98560999997</v>
          </cell>
          <cell r="R183">
            <v>146285.97908000002</v>
          </cell>
          <cell r="S183">
            <v>678847.50430999999</v>
          </cell>
          <cell r="T183">
            <v>1895616.1513100001</v>
          </cell>
          <cell r="Y183" t="str">
            <v>Abr</v>
          </cell>
          <cell r="Z183">
            <v>-1673575.6427799999</v>
          </cell>
          <cell r="AA183">
            <v>1895616.1513100001</v>
          </cell>
          <cell r="AB183">
            <v>-123153.65503000001</v>
          </cell>
          <cell r="AD183">
            <v>98886.853500000216</v>
          </cell>
        </row>
        <row r="184">
          <cell r="C184" t="str">
            <v>May</v>
          </cell>
          <cell r="D184">
            <v>123695.43988000001</v>
          </cell>
          <cell r="E184">
            <v>256490.21923000002</v>
          </cell>
          <cell r="F184">
            <v>891843.61048000003</v>
          </cell>
          <cell r="G184">
            <v>240877.57551000002</v>
          </cell>
          <cell r="I184">
            <v>1512906.8451</v>
          </cell>
          <cell r="O184" t="str">
            <v>May</v>
          </cell>
          <cell r="P184">
            <v>864227.23750000005</v>
          </cell>
          <cell r="Q184">
            <v>562679.59771</v>
          </cell>
          <cell r="R184">
            <v>141296.92512000003</v>
          </cell>
          <cell r="S184">
            <v>656291.38462999999</v>
          </cell>
          <cell r="T184">
            <v>2224495.1449600002</v>
          </cell>
          <cell r="Y184" t="str">
            <v>May</v>
          </cell>
          <cell r="Z184">
            <v>-1881103.7799499999</v>
          </cell>
          <cell r="AA184">
            <v>2224495.1449600002</v>
          </cell>
          <cell r="AB184">
            <v>-19918.772410000005</v>
          </cell>
          <cell r="AD184">
            <v>323472.59260000032</v>
          </cell>
        </row>
        <row r="185">
          <cell r="C185" t="str">
            <v>Jun</v>
          </cell>
          <cell r="D185">
            <v>142361.54466000001</v>
          </cell>
          <cell r="E185">
            <v>299412.39669000002</v>
          </cell>
          <cell r="F185">
            <v>1025614.31053</v>
          </cell>
          <cell r="G185">
            <v>330428.58091000002</v>
          </cell>
          <cell r="I185">
            <v>1797816.8327899999</v>
          </cell>
          <cell r="O185" t="str">
            <v>Jun</v>
          </cell>
          <cell r="P185">
            <v>991628.49959000002</v>
          </cell>
          <cell r="Q185">
            <v>599898.67344000004</v>
          </cell>
          <cell r="R185">
            <v>239799.85112000004</v>
          </cell>
          <cell r="S185">
            <v>729020.67353000003</v>
          </cell>
          <cell r="T185">
            <v>2560347.6976800002</v>
          </cell>
          <cell r="Y185" t="str">
            <v>Jun</v>
          </cell>
          <cell r="Z185">
            <v>-2149607.7091600001</v>
          </cell>
          <cell r="AA185">
            <v>2560347.6976800002</v>
          </cell>
          <cell r="AB185">
            <v>-36208.777660000007</v>
          </cell>
          <cell r="AD185">
            <v>374531.21086000011</v>
          </cell>
        </row>
        <row r="186">
          <cell r="C186" t="str">
            <v>Jul</v>
          </cell>
          <cell r="D186">
            <v>158871.42758000002</v>
          </cell>
          <cell r="E186">
            <v>351011.59308000002</v>
          </cell>
          <cell r="F186">
            <v>1175111.27217</v>
          </cell>
          <cell r="G186">
            <v>403633.15659000003</v>
          </cell>
          <cell r="I186">
            <v>2088627.44942</v>
          </cell>
          <cell r="O186" t="str">
            <v>Jul</v>
          </cell>
          <cell r="P186">
            <v>1102095.2902500001</v>
          </cell>
          <cell r="Q186">
            <v>853744.02324000001</v>
          </cell>
          <cell r="R186">
            <v>291025.34457000002</v>
          </cell>
          <cell r="S186">
            <v>634764.20452999999</v>
          </cell>
          <cell r="T186">
            <v>2881628.86259</v>
          </cell>
          <cell r="Y186" t="str">
            <v>Jul</v>
          </cell>
          <cell r="Z186">
            <v>-2413675.2331099999</v>
          </cell>
          <cell r="AA186">
            <v>2881628.86259</v>
          </cell>
          <cell r="AB186">
            <v>-84990.385540000017</v>
          </cell>
          <cell r="AD186">
            <v>382963.24394000007</v>
          </cell>
        </row>
        <row r="187">
          <cell r="C187" t="str">
            <v>Ago</v>
          </cell>
          <cell r="D187">
            <v>171354.65592000002</v>
          </cell>
          <cell r="E187">
            <v>390503.00804000004</v>
          </cell>
          <cell r="F187">
            <v>1318683.50364</v>
          </cell>
          <cell r="G187">
            <v>485206.00783000002</v>
          </cell>
          <cell r="I187">
            <v>2365747.1754299998</v>
          </cell>
          <cell r="O187" t="str">
            <v>Ago</v>
          </cell>
          <cell r="P187">
            <v>1139821.8823600002</v>
          </cell>
          <cell r="Q187">
            <v>926060.87471999996</v>
          </cell>
          <cell r="R187">
            <v>370040.74883</v>
          </cell>
          <cell r="S187">
            <v>786876.55744999996</v>
          </cell>
          <cell r="T187">
            <v>3222800.06336</v>
          </cell>
          <cell r="Y187" t="str">
            <v>Ago</v>
          </cell>
          <cell r="Z187">
            <v>-2774178.31036</v>
          </cell>
          <cell r="AA187">
            <v>3222800.06336</v>
          </cell>
          <cell r="AB187">
            <v>-64292.784430000014</v>
          </cell>
          <cell r="AD187">
            <v>384328.96857000003</v>
          </cell>
        </row>
        <row r="188">
          <cell r="C188" t="str">
            <v>Sep</v>
          </cell>
          <cell r="D188">
            <v>187689.33712000001</v>
          </cell>
          <cell r="E188">
            <v>443247.69712000003</v>
          </cell>
          <cell r="F188">
            <v>1475822.30742</v>
          </cell>
          <cell r="G188">
            <v>554046.20296000002</v>
          </cell>
          <cell r="I188">
            <v>2660805.5446199998</v>
          </cell>
          <cell r="O188" t="str">
            <v>Sep</v>
          </cell>
          <cell r="P188">
            <v>1044821.2411300002</v>
          </cell>
          <cell r="Q188">
            <v>1148432.0716800001</v>
          </cell>
          <cell r="R188">
            <v>413952.59125</v>
          </cell>
          <cell r="S188">
            <v>878845.45863999997</v>
          </cell>
          <cell r="T188">
            <v>3486051.3626999999</v>
          </cell>
          <cell r="Y188" t="str">
            <v>Sep</v>
          </cell>
          <cell r="Z188">
            <v>-3164871.8856699998</v>
          </cell>
          <cell r="AA188">
            <v>3486051.3626999999</v>
          </cell>
          <cell r="AB188">
            <v>10951.139559999981</v>
          </cell>
          <cell r="AD188">
            <v>332130.61659000017</v>
          </cell>
        </row>
        <row r="189">
          <cell r="C189" t="str">
            <v>Oct</v>
          </cell>
          <cell r="D189">
            <v>199301.70037000001</v>
          </cell>
          <cell r="E189">
            <v>494568.37804000004</v>
          </cell>
          <cell r="F189">
            <v>1639731.85033</v>
          </cell>
          <cell r="G189">
            <v>690001.92186999996</v>
          </cell>
          <cell r="I189">
            <v>3023603.8506100001</v>
          </cell>
          <cell r="O189" t="str">
            <v>Oct</v>
          </cell>
          <cell r="P189">
            <v>1069522.0285700003</v>
          </cell>
          <cell r="Q189">
            <v>1287548.0581400001</v>
          </cell>
          <cell r="R189">
            <v>443908.75660999998</v>
          </cell>
          <cell r="S189">
            <v>997887.31663999998</v>
          </cell>
          <cell r="T189">
            <v>3798866.1599599998</v>
          </cell>
          <cell r="Y189" t="str">
            <v>Oct</v>
          </cell>
          <cell r="Z189">
            <v>-3633252.0492999996</v>
          </cell>
          <cell r="AA189">
            <v>3798866.1599599998</v>
          </cell>
          <cell r="AB189">
            <v>95462.169219999982</v>
          </cell>
          <cell r="AD189">
            <v>261076.27988000022</v>
          </cell>
        </row>
        <row r="190">
          <cell r="C190" t="str">
            <v>Nov</v>
          </cell>
          <cell r="D190">
            <v>208198.81092000002</v>
          </cell>
          <cell r="E190">
            <v>559076.38533000008</v>
          </cell>
          <cell r="F190">
            <v>1768245.15338</v>
          </cell>
          <cell r="G190">
            <v>767229.21057999996</v>
          </cell>
          <cell r="I190">
            <v>3302749.5602100003</v>
          </cell>
          <cell r="O190" t="str">
            <v>Nov</v>
          </cell>
          <cell r="P190">
            <v>1323783.1067000004</v>
          </cell>
          <cell r="Q190">
            <v>1368255.0678600001</v>
          </cell>
          <cell r="R190">
            <v>458779.46885999996</v>
          </cell>
          <cell r="S190">
            <v>941780.43950999994</v>
          </cell>
          <cell r="T190">
            <v>4092598.08293</v>
          </cell>
          <cell r="Y190" t="str">
            <v>Nov</v>
          </cell>
          <cell r="Z190">
            <v>-4006137.2416499997</v>
          </cell>
          <cell r="AA190">
            <v>4092598.08293</v>
          </cell>
          <cell r="AB190">
            <v>2807.0038699999859</v>
          </cell>
          <cell r="AD190">
            <v>89267.84515000027</v>
          </cell>
        </row>
        <row r="191">
          <cell r="C191" t="str">
            <v>Dic*</v>
          </cell>
          <cell r="D191">
            <v>218331.27782000002</v>
          </cell>
          <cell r="E191">
            <v>605667.1873300001</v>
          </cell>
          <cell r="F191">
            <v>1939515.6369</v>
          </cell>
          <cell r="G191">
            <v>848855.76094999991</v>
          </cell>
          <cell r="I191">
            <v>3612369.8630000004</v>
          </cell>
          <cell r="O191" t="str">
            <v>Dic*</v>
          </cell>
          <cell r="P191">
            <v>1649391.1537300004</v>
          </cell>
          <cell r="Q191">
            <v>1472688.22083</v>
          </cell>
          <cell r="R191">
            <v>313145.07629</v>
          </cell>
          <cell r="S191">
            <v>1281444.6990799999</v>
          </cell>
          <cell r="T191">
            <v>4716669.1499300003</v>
          </cell>
          <cell r="Y191" t="str">
            <v>Dic*</v>
          </cell>
          <cell r="Z191">
            <v>-4710923.4390799999</v>
          </cell>
          <cell r="AA191">
            <v>4716669.1499300003</v>
          </cell>
          <cell r="AB191">
            <v>-21036.958130000014</v>
          </cell>
          <cell r="AD191">
            <v>-15291.247279999632</v>
          </cell>
        </row>
        <row r="192">
          <cell r="B192" t="str">
            <v>1998 (p)</v>
          </cell>
          <cell r="C192" t="str">
            <v>Ene</v>
          </cell>
          <cell r="D192">
            <v>10350.36</v>
          </cell>
          <cell r="E192">
            <v>38654.15</v>
          </cell>
          <cell r="F192">
            <v>141359.57999999999</v>
          </cell>
          <cell r="G192">
            <v>64620.83</v>
          </cell>
          <cell r="I192">
            <v>254984.93</v>
          </cell>
          <cell r="N192" t="str">
            <v>1998 (p)</v>
          </cell>
          <cell r="O192" t="str">
            <v>Ene</v>
          </cell>
          <cell r="P192">
            <v>-31332.01</v>
          </cell>
          <cell r="Q192">
            <v>99502.02</v>
          </cell>
          <cell r="R192">
            <v>20191.490000000002</v>
          </cell>
          <cell r="S192">
            <v>74486.600000000006</v>
          </cell>
          <cell r="T192">
            <v>162848.10999999999</v>
          </cell>
          <cell r="X192" t="str">
            <v>1998 (p)</v>
          </cell>
          <cell r="Y192" t="str">
            <v>Ene</v>
          </cell>
          <cell r="Z192">
            <v>-348426.18</v>
          </cell>
          <cell r="AA192">
            <v>162848.10999999999</v>
          </cell>
          <cell r="AB192">
            <v>51421.14</v>
          </cell>
          <cell r="AD192">
            <v>-134156.93</v>
          </cell>
        </row>
        <row r="193">
          <cell r="C193" t="str">
            <v>Feb</v>
          </cell>
          <cell r="D193">
            <v>21244.04</v>
          </cell>
          <cell r="E193">
            <v>76723.61</v>
          </cell>
          <cell r="F193">
            <v>317102.78000000003</v>
          </cell>
          <cell r="G193">
            <v>149456.01</v>
          </cell>
          <cell r="I193">
            <v>564526.43999999994</v>
          </cell>
          <cell r="O193" t="str">
            <v>Feb</v>
          </cell>
          <cell r="P193">
            <v>-187804.52000000002</v>
          </cell>
          <cell r="Q193">
            <v>76123.06</v>
          </cell>
          <cell r="R193">
            <v>95250.08</v>
          </cell>
          <cell r="S193">
            <v>302900.09999999998</v>
          </cell>
          <cell r="T193">
            <v>286468.73</v>
          </cell>
          <cell r="Y193" t="str">
            <v>Feb</v>
          </cell>
          <cell r="Z193">
            <v>-850751.7</v>
          </cell>
          <cell r="AA193">
            <v>286468.73</v>
          </cell>
          <cell r="AB193">
            <v>46867.25</v>
          </cell>
          <cell r="AD193">
            <v>-517415.72</v>
          </cell>
        </row>
        <row r="194">
          <cell r="C194" t="str">
            <v>Mar</v>
          </cell>
          <cell r="D194">
            <v>34378.949999999997</v>
          </cell>
          <cell r="E194">
            <v>117615.58</v>
          </cell>
          <cell r="F194">
            <v>515313.42000000004</v>
          </cell>
          <cell r="G194">
            <v>202904.96000000002</v>
          </cell>
          <cell r="I194">
            <v>870212.90999999992</v>
          </cell>
          <cell r="O194" t="str">
            <v>Mar</v>
          </cell>
          <cell r="P194">
            <v>-241205.73</v>
          </cell>
          <cell r="Q194">
            <v>382864.25</v>
          </cell>
          <cell r="R194">
            <v>207646.13</v>
          </cell>
          <cell r="S194">
            <v>333711.06999999995</v>
          </cell>
          <cell r="T194">
            <v>683015.72</v>
          </cell>
          <cell r="Y194" t="str">
            <v>Mar</v>
          </cell>
          <cell r="Z194">
            <v>-1214914.22</v>
          </cell>
          <cell r="AA194">
            <v>683015.72</v>
          </cell>
          <cell r="AB194">
            <v>-484.0199999999968</v>
          </cell>
          <cell r="AD194">
            <v>-532382.52</v>
          </cell>
        </row>
        <row r="195">
          <cell r="C195" t="str">
            <v>Abr</v>
          </cell>
          <cell r="D195">
            <v>45691.77</v>
          </cell>
          <cell r="E195">
            <v>138120.21</v>
          </cell>
          <cell r="F195">
            <v>647397.56000000006</v>
          </cell>
          <cell r="G195">
            <v>261410.97000000003</v>
          </cell>
          <cell r="I195">
            <v>1092620.51</v>
          </cell>
          <cell r="O195" t="str">
            <v>Abr</v>
          </cell>
          <cell r="P195">
            <v>-101338.11000000002</v>
          </cell>
          <cell r="Q195">
            <v>384726.55</v>
          </cell>
          <cell r="R195">
            <v>125445.43000000001</v>
          </cell>
          <cell r="S195">
            <v>694481.02</v>
          </cell>
          <cell r="T195">
            <v>1103314.8899999999</v>
          </cell>
          <cell r="Y195" t="str">
            <v>Abr</v>
          </cell>
          <cell r="Z195">
            <v>-1652321.74</v>
          </cell>
          <cell r="AA195">
            <v>1103314.8899999999</v>
          </cell>
          <cell r="AB195">
            <v>45771.350000000006</v>
          </cell>
          <cell r="AD195">
            <v>-503235.50000000012</v>
          </cell>
        </row>
        <row r="196">
          <cell r="C196" t="str">
            <v>May</v>
          </cell>
          <cell r="D196">
            <v>56991.069999999992</v>
          </cell>
          <cell r="E196">
            <v>180965.55</v>
          </cell>
          <cell r="F196">
            <v>793736.15</v>
          </cell>
          <cell r="G196">
            <v>326240.98000000004</v>
          </cell>
          <cell r="I196">
            <v>1357933.75</v>
          </cell>
          <cell r="O196" t="str">
            <v>May</v>
          </cell>
          <cell r="P196">
            <v>-180655.87</v>
          </cell>
          <cell r="Q196">
            <v>501665.25</v>
          </cell>
          <cell r="R196">
            <v>126898.19</v>
          </cell>
          <cell r="S196">
            <v>750528.39</v>
          </cell>
          <cell r="T196">
            <v>1198435.96</v>
          </cell>
          <cell r="Y196" t="str">
            <v>May</v>
          </cell>
          <cell r="Z196">
            <v>-1959059.9</v>
          </cell>
          <cell r="AA196">
            <v>1198435.96</v>
          </cell>
          <cell r="AB196">
            <v>36232.850000000006</v>
          </cell>
          <cell r="AD196">
            <v>-724391.09</v>
          </cell>
        </row>
        <row r="197">
          <cell r="C197" t="str">
            <v>Jun</v>
          </cell>
          <cell r="D197">
            <v>65533.19999999999</v>
          </cell>
          <cell r="E197">
            <v>220281.28999999998</v>
          </cell>
          <cell r="F197">
            <v>1010223.31</v>
          </cell>
          <cell r="G197">
            <v>399572.02</v>
          </cell>
          <cell r="I197">
            <v>1695609.82</v>
          </cell>
          <cell r="O197" t="str">
            <v>Jun</v>
          </cell>
          <cell r="P197">
            <v>64688.100000000006</v>
          </cell>
          <cell r="Q197">
            <v>547418.47</v>
          </cell>
          <cell r="R197">
            <v>225928.15000000002</v>
          </cell>
          <cell r="S197">
            <v>514494.29000000004</v>
          </cell>
          <cell r="T197">
            <v>1352529.01</v>
          </cell>
          <cell r="Y197" t="str">
            <v>Jun</v>
          </cell>
          <cell r="Z197">
            <v>-2223950.16</v>
          </cell>
          <cell r="AA197">
            <v>1352529.01</v>
          </cell>
          <cell r="AB197">
            <v>24589.910000000003</v>
          </cell>
          <cell r="AD197">
            <v>-846831.24000000011</v>
          </cell>
        </row>
        <row r="198">
          <cell r="C198" t="str">
            <v>Jul</v>
          </cell>
          <cell r="D198">
            <v>78838.62999999999</v>
          </cell>
          <cell r="E198">
            <v>265182.84999999998</v>
          </cell>
          <cell r="F198">
            <v>1183246.22</v>
          </cell>
          <cell r="G198">
            <v>473331.44</v>
          </cell>
          <cell r="I198">
            <v>2000599.1300000001</v>
          </cell>
          <cell r="O198" t="str">
            <v>Jul</v>
          </cell>
          <cell r="P198">
            <v>168836.02000000002</v>
          </cell>
          <cell r="Q198">
            <v>614837.80999999994</v>
          </cell>
          <cell r="R198">
            <v>248525.44000000003</v>
          </cell>
          <cell r="S198">
            <v>719687.84000000008</v>
          </cell>
          <cell r="T198">
            <v>1751887.1099999999</v>
          </cell>
          <cell r="Y198" t="str">
            <v>Jul</v>
          </cell>
          <cell r="Z198">
            <v>-2582799.23</v>
          </cell>
          <cell r="AA198">
            <v>1751887.1099999999</v>
          </cell>
          <cell r="AB198">
            <v>3826.760000000002</v>
          </cell>
          <cell r="AD198">
            <v>-827085.3600000001</v>
          </cell>
        </row>
        <row r="199">
          <cell r="C199" t="str">
            <v>Ago</v>
          </cell>
          <cell r="D199">
            <v>93753.889999999985</v>
          </cell>
          <cell r="E199">
            <v>303172.76999999996</v>
          </cell>
          <cell r="F199">
            <v>1349105.51</v>
          </cell>
          <cell r="G199">
            <v>534363.61</v>
          </cell>
          <cell r="I199">
            <v>2280395.77</v>
          </cell>
          <cell r="O199" t="str">
            <v>Ago</v>
          </cell>
          <cell r="P199">
            <v>191294.78000000003</v>
          </cell>
          <cell r="Q199">
            <v>738646.66999999993</v>
          </cell>
          <cell r="R199">
            <v>343395.31000000006</v>
          </cell>
          <cell r="S199">
            <v>739080.54</v>
          </cell>
          <cell r="T199">
            <v>2012417.2999999998</v>
          </cell>
          <cell r="Y199" t="str">
            <v>Ago</v>
          </cell>
          <cell r="Z199">
            <v>-3068529.67</v>
          </cell>
          <cell r="AA199">
            <v>2012417.2999999998</v>
          </cell>
          <cell r="AB199">
            <v>84435.799999999988</v>
          </cell>
          <cell r="AD199">
            <v>-971676.57000000007</v>
          </cell>
        </row>
        <row r="200">
          <cell r="C200" t="str">
            <v>Sep</v>
          </cell>
          <cell r="D200">
            <v>109866.19999999998</v>
          </cell>
          <cell r="E200">
            <v>344713.44999999995</v>
          </cell>
          <cell r="F200">
            <v>1508029.15</v>
          </cell>
          <cell r="G200">
            <v>621842.75</v>
          </cell>
          <cell r="I200">
            <v>2584451.54</v>
          </cell>
          <cell r="O200" t="str">
            <v>Sep</v>
          </cell>
          <cell r="P200">
            <v>229933.13000000003</v>
          </cell>
          <cell r="Q200">
            <v>710635.41999999993</v>
          </cell>
          <cell r="R200">
            <v>448879.18000000005</v>
          </cell>
          <cell r="S200">
            <v>855974.09000000008</v>
          </cell>
          <cell r="T200">
            <v>2245421.8299999996</v>
          </cell>
          <cell r="Y200" t="str">
            <v>Sep</v>
          </cell>
          <cell r="Z200">
            <v>-3613164.45</v>
          </cell>
          <cell r="AA200">
            <v>2245421.8299999996</v>
          </cell>
          <cell r="AB200">
            <v>214752.63999999998</v>
          </cell>
          <cell r="AD200">
            <v>-1152989.9800000007</v>
          </cell>
        </row>
        <row r="201">
          <cell r="C201" t="str">
            <v>Oct</v>
          </cell>
          <cell r="D201">
            <v>128413.39999999998</v>
          </cell>
          <cell r="E201">
            <v>392090.58999999997</v>
          </cell>
          <cell r="F201">
            <v>1727095.63</v>
          </cell>
          <cell r="G201">
            <v>776207.8</v>
          </cell>
          <cell r="I201">
            <v>3023807.42</v>
          </cell>
          <cell r="O201" t="str">
            <v>Oct</v>
          </cell>
          <cell r="P201">
            <v>149970.61000000004</v>
          </cell>
          <cell r="Q201">
            <v>991706.65999999992</v>
          </cell>
          <cell r="R201">
            <v>486233.79000000004</v>
          </cell>
          <cell r="S201">
            <v>828116.79</v>
          </cell>
          <cell r="T201">
            <v>2456027.8499999996</v>
          </cell>
          <cell r="Y201" t="str">
            <v>Oct</v>
          </cell>
          <cell r="Z201">
            <v>-3877528.97</v>
          </cell>
          <cell r="AA201">
            <v>2456027.8499999996</v>
          </cell>
          <cell r="AB201">
            <v>242163.68999999997</v>
          </cell>
          <cell r="AD201">
            <v>-1179337.4300000006</v>
          </cell>
        </row>
        <row r="202">
          <cell r="C202" t="str">
            <v>Nov</v>
          </cell>
          <cell r="D202">
            <v>152728.08999999997</v>
          </cell>
          <cell r="E202">
            <v>436360.52999999997</v>
          </cell>
          <cell r="F202">
            <v>1911148.2399999998</v>
          </cell>
          <cell r="G202">
            <v>873392.6100000001</v>
          </cell>
          <cell r="I202">
            <v>3373629.4699999997</v>
          </cell>
          <cell r="O202" t="str">
            <v>Nov</v>
          </cell>
          <cell r="P202">
            <v>247651.97000000003</v>
          </cell>
          <cell r="Q202">
            <v>1060046.92</v>
          </cell>
          <cell r="R202">
            <v>500718.75000000006</v>
          </cell>
          <cell r="S202">
            <v>868916.32000000007</v>
          </cell>
          <cell r="T202">
            <v>2677333.9699999997</v>
          </cell>
          <cell r="Y202" t="str">
            <v>Nov</v>
          </cell>
          <cell r="Z202">
            <v>-4004351.4400000004</v>
          </cell>
          <cell r="AA202">
            <v>2677333.9699999997</v>
          </cell>
          <cell r="AB202">
            <v>120428.27999999997</v>
          </cell>
          <cell r="AD202">
            <v>-1206589.1900000006</v>
          </cell>
        </row>
        <row r="203">
          <cell r="C203" t="str">
            <v>Dic*</v>
          </cell>
          <cell r="D203">
            <v>169668.12999999998</v>
          </cell>
          <cell r="E203">
            <v>496315.29</v>
          </cell>
          <cell r="F203">
            <v>2119010.5099999998</v>
          </cell>
          <cell r="G203">
            <v>932815.71000000008</v>
          </cell>
          <cell r="I203">
            <v>3717809.6399999997</v>
          </cell>
          <cell r="O203" t="str">
            <v>Dic*</v>
          </cell>
          <cell r="P203">
            <v>417783.20000000007</v>
          </cell>
          <cell r="Q203">
            <v>1334133.9099999999</v>
          </cell>
          <cell r="R203">
            <v>534844.37000000011</v>
          </cell>
          <cell r="S203">
            <v>644844.19000000006</v>
          </cell>
          <cell r="T203">
            <v>2931605.69</v>
          </cell>
          <cell r="Y203" t="str">
            <v>Dic*</v>
          </cell>
          <cell r="Z203">
            <v>-4270342.7100000009</v>
          </cell>
          <cell r="AA203">
            <v>2931605.69</v>
          </cell>
          <cell r="AB203">
            <v>161486.69999999995</v>
          </cell>
          <cell r="AD203">
            <v>-1177250.320000001</v>
          </cell>
        </row>
        <row r="217">
          <cell r="B217" t="str">
            <v>Cuadro II-3C</v>
          </cell>
          <cell r="N217" t="str">
            <v>Cuadro II-4C</v>
          </cell>
          <cell r="X217" t="str">
            <v>Cuadro II-5C</v>
          </cell>
        </row>
        <row r="219">
          <cell r="B219" t="str">
            <v>REINTEGROS POR SERVICIOS FINANCIEROS Y NO FINANCIEROS</v>
          </cell>
          <cell r="N219" t="str">
            <v>CUENTA DE CAPITAL</v>
          </cell>
          <cell r="X219" t="str">
            <v>BALANZA CAMBIARIA</v>
          </cell>
        </row>
        <row r="221">
          <cell r="B221" t="str">
            <v>(Promedios móviles de orden 6)</v>
          </cell>
          <cell r="N221" t="str">
            <v>(Promedios móviles de órden 6)</v>
          </cell>
          <cell r="X221" t="str">
            <v>(Promedios móviles de orden 6)</v>
          </cell>
        </row>
        <row r="223">
          <cell r="G223" t="str">
            <v xml:space="preserve">             (Miles de dólares)</v>
          </cell>
          <cell r="S223" t="str">
            <v xml:space="preserve">                          (Miles de dólares)</v>
          </cell>
          <cell r="AB223" t="str">
            <v xml:space="preserve">                                 (Miles de dólares)</v>
          </cell>
        </row>
        <row r="224">
          <cell r="B224" t="str">
            <v>Período</v>
          </cell>
          <cell r="D224" t="str">
            <v>Turismo</v>
          </cell>
          <cell r="E224" t="str">
            <v>Transferencias</v>
          </cell>
          <cell r="F224" t="str">
            <v>Otros servicios</v>
          </cell>
          <cell r="G224" t="str">
            <v>Servicios</v>
          </cell>
          <cell r="I224" t="str">
            <v>Servicios</v>
          </cell>
          <cell r="N224" t="str">
            <v>Período</v>
          </cell>
          <cell r="P224" t="str">
            <v>Sector</v>
          </cell>
          <cell r="Q224" t="str">
            <v>Inversión</v>
          </cell>
          <cell r="R224" t="str">
            <v>Sector</v>
          </cell>
          <cell r="S224" t="str">
            <v>Operaciones</v>
          </cell>
          <cell r="T224" t="str">
            <v>Financiación</v>
          </cell>
          <cell r="Y224" t="str">
            <v>Período</v>
          </cell>
          <cell r="Z224" t="str">
            <v>Superávit o</v>
          </cell>
          <cell r="AA224" t="str">
            <v xml:space="preserve">  Financiación</v>
          </cell>
          <cell r="AB224" t="str">
            <v>Causaciones</v>
          </cell>
          <cell r="AD224" t="str">
            <v>Var. reservas</v>
          </cell>
        </row>
        <row r="225">
          <cell r="E225" t="str">
            <v>e ingresos</v>
          </cell>
          <cell r="F225" t="str">
            <v>no financieros</v>
          </cell>
          <cell r="G225" t="str">
            <v>financieros</v>
          </cell>
          <cell r="I225" t="str">
            <v>totales</v>
          </cell>
          <cell r="P225" t="str">
            <v>privado¹</v>
          </cell>
          <cell r="Q225" t="str">
            <v>extranjera</v>
          </cell>
          <cell r="R225" t="str">
            <v>oficial¹</v>
          </cell>
          <cell r="S225" t="str">
            <v>especiales²</v>
          </cell>
          <cell r="T225" t="str">
            <v>neta</v>
          </cell>
          <cell r="Z225" t="str">
            <v>déficit en</v>
          </cell>
          <cell r="AA225" t="str">
            <v>neta</v>
          </cell>
          <cell r="AB225" t="str">
            <v>valuac. y prov.</v>
          </cell>
          <cell r="AD225" t="str">
            <v>netas</v>
          </cell>
        </row>
        <row r="226">
          <cell r="E226" t="str">
            <v>personales</v>
          </cell>
          <cell r="Q226" t="str">
            <v>neta</v>
          </cell>
          <cell r="Z226" t="str">
            <v>Cta. Cte.</v>
          </cell>
        </row>
        <row r="227">
          <cell r="C227" t="str">
            <v>Ene/92</v>
          </cell>
          <cell r="D227">
            <v>53575.166666666664</v>
          </cell>
          <cell r="E227">
            <v>131550.16666666666</v>
          </cell>
          <cell r="F227">
            <v>30883.833333333332</v>
          </cell>
          <cell r="G227">
            <v>31412</v>
          </cell>
          <cell r="I227">
            <v>247421.16666666666</v>
          </cell>
          <cell r="O227" t="str">
            <v>Ene/92</v>
          </cell>
          <cell r="P227">
            <v>1068.8333333333528</v>
          </cell>
          <cell r="Q227" t="e">
            <v>#DIV/0!</v>
          </cell>
          <cell r="R227" t="e">
            <v>#DIV/0!</v>
          </cell>
          <cell r="S227" t="e">
            <v>#DIV/0!</v>
          </cell>
          <cell r="T227" t="e">
            <v>#DIV/0!</v>
          </cell>
          <cell r="Y227" t="str">
            <v>Ene/92</v>
          </cell>
          <cell r="Z227" t="e">
            <v>#DIV/0!</v>
          </cell>
          <cell r="AA227" t="e">
            <v>#DIV/0!</v>
          </cell>
          <cell r="AB227" t="e">
            <v>#DIV/0!</v>
          </cell>
          <cell r="AD227" t="e">
            <v>#DIV/0!</v>
          </cell>
        </row>
        <row r="228">
          <cell r="C228" t="str">
            <v>Feb</v>
          </cell>
          <cell r="D228">
            <v>63191.5</v>
          </cell>
          <cell r="E228">
            <v>135052.16666666666</v>
          </cell>
          <cell r="F228">
            <v>33550.5</v>
          </cell>
          <cell r="G228">
            <v>32293.166666666668</v>
          </cell>
          <cell r="I228">
            <v>264087.33333333331</v>
          </cell>
          <cell r="O228" t="str">
            <v>Feb</v>
          </cell>
          <cell r="P228">
            <v>1068.8333333333528</v>
          </cell>
          <cell r="Q228" t="e">
            <v>#DIV/0!</v>
          </cell>
          <cell r="R228" t="e">
            <v>#DIV/0!</v>
          </cell>
          <cell r="S228" t="e">
            <v>#DIV/0!</v>
          </cell>
          <cell r="T228" t="e">
            <v>#DIV/0!</v>
          </cell>
          <cell r="Y228" t="str">
            <v>Feb</v>
          </cell>
          <cell r="Z228" t="e">
            <v>#DIV/0!</v>
          </cell>
          <cell r="AA228" t="e">
            <v>#DIV/0!</v>
          </cell>
          <cell r="AB228" t="e">
            <v>#DIV/0!</v>
          </cell>
          <cell r="AD228" t="e">
            <v>#DIV/0!</v>
          </cell>
        </row>
        <row r="229">
          <cell r="C229" t="str">
            <v>Mar</v>
          </cell>
          <cell r="D229">
            <v>75384.5</v>
          </cell>
          <cell r="E229">
            <v>134736</v>
          </cell>
          <cell r="F229">
            <v>34344.666666666664</v>
          </cell>
          <cell r="G229">
            <v>32894.833333333336</v>
          </cell>
          <cell r="I229">
            <v>277360</v>
          </cell>
          <cell r="O229" t="str">
            <v>Mar</v>
          </cell>
          <cell r="P229">
            <v>1068.8333333333528</v>
          </cell>
          <cell r="Q229" t="e">
            <v>#DIV/0!</v>
          </cell>
          <cell r="R229" t="e">
            <v>#DIV/0!</v>
          </cell>
          <cell r="S229" t="e">
            <v>#DIV/0!</v>
          </cell>
          <cell r="T229" t="e">
            <v>#DIV/0!</v>
          </cell>
          <cell r="Y229" t="str">
            <v>Mar</v>
          </cell>
          <cell r="Z229" t="e">
            <v>#DIV/0!</v>
          </cell>
          <cell r="AA229" t="e">
            <v>#DIV/0!</v>
          </cell>
          <cell r="AB229" t="e">
            <v>#DIV/0!</v>
          </cell>
          <cell r="AD229" t="e">
            <v>#DIV/0!</v>
          </cell>
        </row>
        <row r="230">
          <cell r="C230" t="str">
            <v>Abr</v>
          </cell>
          <cell r="D230">
            <v>77646.166666666672</v>
          </cell>
          <cell r="E230">
            <v>133344.66666666666</v>
          </cell>
          <cell r="F230">
            <v>31694.166666666668</v>
          </cell>
          <cell r="G230">
            <v>30014.666666666668</v>
          </cell>
          <cell r="I230">
            <v>272699.66666666669</v>
          </cell>
          <cell r="O230" t="str">
            <v>Abr</v>
          </cell>
          <cell r="P230">
            <v>1949</v>
          </cell>
          <cell r="Q230" t="e">
            <v>#DIV/0!</v>
          </cell>
          <cell r="R230" t="e">
            <v>#DIV/0!</v>
          </cell>
          <cell r="S230" t="e">
            <v>#DIV/0!</v>
          </cell>
          <cell r="T230" t="e">
            <v>#DIV/0!</v>
          </cell>
          <cell r="Y230" t="str">
            <v>Abr</v>
          </cell>
          <cell r="Z230" t="e">
            <v>#DIV/0!</v>
          </cell>
          <cell r="AA230" t="e">
            <v>#DIV/0!</v>
          </cell>
          <cell r="AB230" t="e">
            <v>#DIV/0!</v>
          </cell>
          <cell r="AD230" t="e">
            <v>#DIV/0!</v>
          </cell>
        </row>
        <row r="231">
          <cell r="C231" t="str">
            <v>May</v>
          </cell>
          <cell r="D231">
            <v>77531.166666666672</v>
          </cell>
          <cell r="E231">
            <v>150378.66666666666</v>
          </cell>
          <cell r="F231">
            <v>32094.833333333332</v>
          </cell>
          <cell r="G231">
            <v>30723.833333333332</v>
          </cell>
          <cell r="I231">
            <v>290728.5</v>
          </cell>
          <cell r="O231" t="str">
            <v>May</v>
          </cell>
          <cell r="P231">
            <v>1366.5</v>
          </cell>
          <cell r="Q231" t="e">
            <v>#DIV/0!</v>
          </cell>
          <cell r="R231" t="e">
            <v>#DIV/0!</v>
          </cell>
          <cell r="S231" t="e">
            <v>#DIV/0!</v>
          </cell>
          <cell r="T231" t="e">
            <v>#DIV/0!</v>
          </cell>
          <cell r="Y231" t="str">
            <v>May</v>
          </cell>
          <cell r="Z231" t="e">
            <v>#DIV/0!</v>
          </cell>
          <cell r="AA231" t="e">
            <v>#DIV/0!</v>
          </cell>
          <cell r="AB231" t="e">
            <v>#DIV/0!</v>
          </cell>
          <cell r="AD231" t="e">
            <v>#DIV/0!</v>
          </cell>
        </row>
        <row r="232">
          <cell r="C232" t="str">
            <v>Jun</v>
          </cell>
          <cell r="D232">
            <v>79363.333333333328</v>
          </cell>
          <cell r="E232">
            <v>161824.33333333334</v>
          </cell>
          <cell r="F232">
            <v>30333.333333333332</v>
          </cell>
          <cell r="G232">
            <v>32161.333333333332</v>
          </cell>
          <cell r="I232">
            <v>303682.33333333331</v>
          </cell>
          <cell r="O232" t="str">
            <v>Jun</v>
          </cell>
          <cell r="P232">
            <v>0</v>
          </cell>
          <cell r="Q232" t="e">
            <v>#DIV/0!</v>
          </cell>
          <cell r="R232" t="e">
            <v>#DIV/0!</v>
          </cell>
          <cell r="S232" t="e">
            <v>#DIV/0!</v>
          </cell>
          <cell r="T232" t="e">
            <v>#DIV/0!</v>
          </cell>
          <cell r="Y232" t="str">
            <v>Jun</v>
          </cell>
          <cell r="Z232" t="e">
            <v>#DIV/0!</v>
          </cell>
          <cell r="AA232" t="e">
            <v>#DIV/0!</v>
          </cell>
          <cell r="AB232" t="e">
            <v>#DIV/0!</v>
          </cell>
          <cell r="AD232" t="e">
            <v>#DIV/0!</v>
          </cell>
        </row>
        <row r="233">
          <cell r="C233" t="str">
            <v>Jul</v>
          </cell>
          <cell r="D233">
            <v>72166</v>
          </cell>
          <cell r="E233">
            <v>161319.16666666666</v>
          </cell>
          <cell r="F233">
            <v>30033.333333333332</v>
          </cell>
          <cell r="G233">
            <v>31772.5</v>
          </cell>
          <cell r="I233">
            <v>295291</v>
          </cell>
          <cell r="O233" t="str">
            <v>Jul</v>
          </cell>
          <cell r="P233">
            <v>0</v>
          </cell>
          <cell r="Q233" t="e">
            <v>#DIV/0!</v>
          </cell>
          <cell r="R233" t="e">
            <v>#DIV/0!</v>
          </cell>
          <cell r="S233" t="e">
            <v>#DIV/0!</v>
          </cell>
          <cell r="T233" t="e">
            <v>#DIV/0!</v>
          </cell>
          <cell r="Y233" t="str">
            <v>Jul</v>
          </cell>
          <cell r="Z233" t="e">
            <v>#DIV/0!</v>
          </cell>
          <cell r="AA233" t="e">
            <v>#DIV/0!</v>
          </cell>
          <cell r="AB233" t="e">
            <v>#DIV/0!</v>
          </cell>
          <cell r="AD233" t="e">
            <v>#DIV/0!</v>
          </cell>
        </row>
        <row r="234">
          <cell r="C234" t="str">
            <v>Ago</v>
          </cell>
          <cell r="D234">
            <v>71177</v>
          </cell>
          <cell r="E234">
            <v>153532.33333333334</v>
          </cell>
          <cell r="F234">
            <v>29366.666666666668</v>
          </cell>
          <cell r="G234">
            <v>31434.666666666668</v>
          </cell>
          <cell r="I234">
            <v>285510.66666666669</v>
          </cell>
          <cell r="O234" t="str">
            <v>Ago</v>
          </cell>
          <cell r="P234">
            <v>0</v>
          </cell>
          <cell r="Q234" t="e">
            <v>#DIV/0!</v>
          </cell>
          <cell r="R234" t="e">
            <v>#DIV/0!</v>
          </cell>
          <cell r="S234" t="e">
            <v>#DIV/0!</v>
          </cell>
          <cell r="T234" t="e">
            <v>#DIV/0!</v>
          </cell>
          <cell r="Y234" t="str">
            <v>Ago</v>
          </cell>
          <cell r="Z234" t="e">
            <v>#DIV/0!</v>
          </cell>
          <cell r="AA234" t="e">
            <v>#DIV/0!</v>
          </cell>
          <cell r="AB234" t="e">
            <v>#DIV/0!</v>
          </cell>
          <cell r="AD234" t="e">
            <v>#DIV/0!</v>
          </cell>
        </row>
        <row r="235">
          <cell r="C235" t="str">
            <v>Sep</v>
          </cell>
          <cell r="D235">
            <v>72581.833333333328</v>
          </cell>
          <cell r="E235">
            <v>143882</v>
          </cell>
          <cell r="F235">
            <v>30783.333333333332</v>
          </cell>
          <cell r="G235">
            <v>31608.333333333332</v>
          </cell>
          <cell r="I235">
            <v>278855.5</v>
          </cell>
          <cell r="O235" t="str">
            <v>Sep</v>
          </cell>
          <cell r="P235">
            <v>0</v>
          </cell>
          <cell r="Q235" t="e">
            <v>#DIV/0!</v>
          </cell>
          <cell r="R235" t="e">
            <v>#DIV/0!</v>
          </cell>
          <cell r="S235" t="e">
            <v>#DIV/0!</v>
          </cell>
          <cell r="T235" t="e">
            <v>#DIV/0!</v>
          </cell>
          <cell r="Y235" t="str">
            <v>Sep</v>
          </cell>
          <cell r="Z235" t="e">
            <v>#DIV/0!</v>
          </cell>
          <cell r="AA235" t="e">
            <v>#DIV/0!</v>
          </cell>
          <cell r="AB235" t="e">
            <v>#DIV/0!</v>
          </cell>
          <cell r="AD235" t="e">
            <v>#DIV/0!</v>
          </cell>
        </row>
        <row r="236">
          <cell r="C236" t="str">
            <v>Oct</v>
          </cell>
          <cell r="D236">
            <v>64417.5</v>
          </cell>
          <cell r="E236">
            <v>132319.66666666666</v>
          </cell>
          <cell r="F236">
            <v>35583.333333333336</v>
          </cell>
          <cell r="G236">
            <v>33916.5</v>
          </cell>
          <cell r="I236">
            <v>266237</v>
          </cell>
          <cell r="O236" t="str">
            <v>Oct</v>
          </cell>
          <cell r="P236">
            <v>0</v>
          </cell>
          <cell r="Q236" t="e">
            <v>#DIV/0!</v>
          </cell>
          <cell r="R236" t="e">
            <v>#DIV/0!</v>
          </cell>
          <cell r="S236" t="e">
            <v>#DIV/0!</v>
          </cell>
          <cell r="T236" t="e">
            <v>#DIV/0!</v>
          </cell>
          <cell r="Y236" t="str">
            <v>Oct</v>
          </cell>
          <cell r="Z236" t="e">
            <v>#DIV/0!</v>
          </cell>
          <cell r="AA236" t="e">
            <v>#DIV/0!</v>
          </cell>
          <cell r="AB236" t="e">
            <v>#DIV/0!</v>
          </cell>
          <cell r="AD236" t="e">
            <v>#DIV/0!</v>
          </cell>
        </row>
        <row r="237">
          <cell r="C237" t="str">
            <v>Nov</v>
          </cell>
          <cell r="D237">
            <v>59785.833333333336</v>
          </cell>
          <cell r="E237">
            <v>114487.16666666667</v>
          </cell>
          <cell r="F237">
            <v>37866.666666666664</v>
          </cell>
          <cell r="G237">
            <v>33924.166666666664</v>
          </cell>
          <cell r="I237">
            <v>246063.83333333334</v>
          </cell>
          <cell r="O237" t="str">
            <v>Nov</v>
          </cell>
          <cell r="P237">
            <v>0</v>
          </cell>
          <cell r="Q237" t="e">
            <v>#DIV/0!</v>
          </cell>
          <cell r="R237" t="e">
            <v>#DIV/0!</v>
          </cell>
          <cell r="S237" t="e">
            <v>#DIV/0!</v>
          </cell>
          <cell r="T237" t="e">
            <v>#DIV/0!</v>
          </cell>
          <cell r="Y237" t="str">
            <v>Nov</v>
          </cell>
          <cell r="Z237" t="e">
            <v>#DIV/0!</v>
          </cell>
          <cell r="AA237" t="e">
            <v>#DIV/0!</v>
          </cell>
          <cell r="AB237" t="e">
            <v>#DIV/0!</v>
          </cell>
          <cell r="AD237" t="e">
            <v>#DIV/0!</v>
          </cell>
        </row>
        <row r="238">
          <cell r="C238" t="str">
            <v>Dic</v>
          </cell>
          <cell r="D238">
            <v>53534.166666666664</v>
          </cell>
          <cell r="E238">
            <v>103653.16666666667</v>
          </cell>
          <cell r="F238">
            <v>39150</v>
          </cell>
          <cell r="G238">
            <v>33813.833333333336</v>
          </cell>
          <cell r="I238">
            <v>230151.16666666666</v>
          </cell>
          <cell r="O238" t="str">
            <v>Dic</v>
          </cell>
          <cell r="P238">
            <v>0</v>
          </cell>
          <cell r="Q238" t="e">
            <v>#DIV/0!</v>
          </cell>
          <cell r="R238" t="e">
            <v>#DIV/0!</v>
          </cell>
          <cell r="S238" t="e">
            <v>#DIV/0!</v>
          </cell>
          <cell r="T238" t="e">
            <v>#DIV/0!</v>
          </cell>
          <cell r="Y238" t="str">
            <v>Dic</v>
          </cell>
          <cell r="Z238" t="e">
            <v>#DIV/0!</v>
          </cell>
          <cell r="AA238" t="e">
            <v>#DIV/0!</v>
          </cell>
          <cell r="AB238" t="e">
            <v>#DIV/0!</v>
          </cell>
          <cell r="AD238" t="e">
            <v>#DIV/0!</v>
          </cell>
        </row>
        <row r="239">
          <cell r="C239" t="str">
            <v>Ene/93</v>
          </cell>
          <cell r="D239">
            <v>48696.541158333333</v>
          </cell>
          <cell r="E239">
            <v>86987.846106666664</v>
          </cell>
          <cell r="F239">
            <v>38816.241943333334</v>
          </cell>
          <cell r="G239">
            <v>29189.576620000003</v>
          </cell>
          <cell r="I239">
            <v>203690.20582833336</v>
          </cell>
          <cell r="O239" t="str">
            <v>Ene/93</v>
          </cell>
          <cell r="P239">
            <v>0</v>
          </cell>
          <cell r="Q239" t="e">
            <v>#DIV/0!</v>
          </cell>
          <cell r="R239" t="e">
            <v>#DIV/0!</v>
          </cell>
          <cell r="S239" t="e">
            <v>#DIV/0!</v>
          </cell>
          <cell r="T239" t="e">
            <v>#DIV/0!</v>
          </cell>
          <cell r="Y239" t="str">
            <v>Ene/93</v>
          </cell>
          <cell r="Z239" t="e">
            <v>#DIV/0!</v>
          </cell>
          <cell r="AA239" t="e">
            <v>#DIV/0!</v>
          </cell>
          <cell r="AB239" t="e">
            <v>#DIV/0!</v>
          </cell>
          <cell r="AD239" t="e">
            <v>#DIV/0!</v>
          </cell>
        </row>
        <row r="240">
          <cell r="C240" t="str">
            <v>Feb</v>
          </cell>
          <cell r="D240">
            <v>45140.366728333327</v>
          </cell>
          <cell r="E240">
            <v>87481.538271666665</v>
          </cell>
          <cell r="F240">
            <v>39711.158636666667</v>
          </cell>
          <cell r="G240">
            <v>27177.332476666666</v>
          </cell>
          <cell r="I240">
            <v>199510.39611333332</v>
          </cell>
          <cell r="O240" t="str">
            <v>Feb</v>
          </cell>
          <cell r="P240">
            <v>0</v>
          </cell>
          <cell r="Q240" t="e">
            <v>#DIV/0!</v>
          </cell>
          <cell r="R240" t="e">
            <v>#DIV/0!</v>
          </cell>
          <cell r="S240" t="e">
            <v>#DIV/0!</v>
          </cell>
          <cell r="T240" t="e">
            <v>#DIV/0!</v>
          </cell>
          <cell r="Y240" t="str">
            <v>Feb</v>
          </cell>
          <cell r="Z240" t="e">
            <v>#DIV/0!</v>
          </cell>
          <cell r="AA240" t="e">
            <v>#DIV/0!</v>
          </cell>
          <cell r="AB240" t="e">
            <v>#DIV/0!</v>
          </cell>
          <cell r="AD240" t="e">
            <v>#DIV/0!</v>
          </cell>
        </row>
        <row r="241">
          <cell r="C241" t="str">
            <v>Mar</v>
          </cell>
          <cell r="D241">
            <v>40068.53719333333</v>
          </cell>
          <cell r="E241">
            <v>85784.654876666653</v>
          </cell>
          <cell r="F241">
            <v>41147.758826666664</v>
          </cell>
          <cell r="G241">
            <v>25345.396884999998</v>
          </cell>
          <cell r="I241">
            <v>192346.34778166667</v>
          </cell>
          <cell r="O241" t="str">
            <v>Mar</v>
          </cell>
          <cell r="P241">
            <v>0</v>
          </cell>
          <cell r="Q241" t="e">
            <v>#DIV/0!</v>
          </cell>
          <cell r="R241" t="e">
            <v>#DIV/0!</v>
          </cell>
          <cell r="S241" t="e">
            <v>#DIV/0!</v>
          </cell>
          <cell r="T241" t="e">
            <v>#DIV/0!</v>
          </cell>
          <cell r="Y241" t="str">
            <v>Mar</v>
          </cell>
          <cell r="Z241" t="e">
            <v>#DIV/0!</v>
          </cell>
          <cell r="AA241" t="e">
            <v>#DIV/0!</v>
          </cell>
          <cell r="AB241" t="e">
            <v>#DIV/0!</v>
          </cell>
          <cell r="AD241" t="e">
            <v>#DIV/0!</v>
          </cell>
        </row>
        <row r="242">
          <cell r="C242" t="str">
            <v>Abr</v>
          </cell>
          <cell r="D242">
            <v>45275.376645000004</v>
          </cell>
          <cell r="E242">
            <v>91742.40879833333</v>
          </cell>
          <cell r="F242">
            <v>38254.559215000001</v>
          </cell>
          <cell r="G242">
            <v>23844.748673333335</v>
          </cell>
          <cell r="I242">
            <v>199117.09333166666</v>
          </cell>
          <cell r="O242" t="str">
            <v>Abr</v>
          </cell>
          <cell r="P242">
            <v>0</v>
          </cell>
          <cell r="Q242" t="e">
            <v>#DIV/0!</v>
          </cell>
          <cell r="R242" t="e">
            <v>#DIV/0!</v>
          </cell>
          <cell r="S242" t="e">
            <v>#DIV/0!</v>
          </cell>
          <cell r="T242" t="e">
            <v>#DIV/0!</v>
          </cell>
          <cell r="Y242" t="str">
            <v>Abr</v>
          </cell>
          <cell r="Z242" t="e">
            <v>#DIV/0!</v>
          </cell>
          <cell r="AA242" t="e">
            <v>#DIV/0!</v>
          </cell>
          <cell r="AB242" t="e">
            <v>#DIV/0!</v>
          </cell>
          <cell r="AD242" t="e">
            <v>#DIV/0!</v>
          </cell>
        </row>
        <row r="243">
          <cell r="C243" t="str">
            <v>May</v>
          </cell>
          <cell r="D243">
            <v>53336.531638333334</v>
          </cell>
          <cell r="E243">
            <v>106075.44597</v>
          </cell>
          <cell r="F243">
            <v>39708.389415000005</v>
          </cell>
          <cell r="G243">
            <v>26367.805359999998</v>
          </cell>
          <cell r="I243">
            <v>225488.17238333332</v>
          </cell>
          <cell r="O243" t="str">
            <v>May</v>
          </cell>
          <cell r="P243">
            <v>0</v>
          </cell>
          <cell r="Q243" t="e">
            <v>#DIV/0!</v>
          </cell>
          <cell r="R243" t="e">
            <v>#DIV/0!</v>
          </cell>
          <cell r="S243" t="e">
            <v>#DIV/0!</v>
          </cell>
          <cell r="T243" t="e">
            <v>#DIV/0!</v>
          </cell>
          <cell r="Y243" t="str">
            <v>May</v>
          </cell>
          <cell r="Z243" t="e">
            <v>#DIV/0!</v>
          </cell>
          <cell r="AA243" t="e">
            <v>#DIV/0!</v>
          </cell>
          <cell r="AB243" t="e">
            <v>#DIV/0!</v>
          </cell>
          <cell r="AD243" t="e">
            <v>#DIV/0!</v>
          </cell>
        </row>
        <row r="244">
          <cell r="C244" t="str">
            <v>Jun</v>
          </cell>
          <cell r="D244">
            <v>60823.431783333333</v>
          </cell>
          <cell r="E244">
            <v>118388.17709000001</v>
          </cell>
          <cell r="F244">
            <v>46752.194970000004</v>
          </cell>
          <cell r="G244">
            <v>33258.421918333333</v>
          </cell>
          <cell r="I244">
            <v>259222.22576166666</v>
          </cell>
          <cell r="O244" t="str">
            <v>Jun</v>
          </cell>
          <cell r="P244">
            <v>0</v>
          </cell>
          <cell r="Q244" t="e">
            <v>#DIV/0!</v>
          </cell>
          <cell r="R244" t="e">
            <v>#DIV/0!</v>
          </cell>
          <cell r="S244" t="e">
            <v>#DIV/0!</v>
          </cell>
          <cell r="T244" t="e">
            <v>#DIV/0!</v>
          </cell>
          <cell r="Y244" t="str">
            <v>Jun</v>
          </cell>
          <cell r="Z244" t="e">
            <v>#DIV/0!</v>
          </cell>
          <cell r="AA244" t="e">
            <v>#DIV/0!</v>
          </cell>
          <cell r="AB244" t="e">
            <v>#DIV/0!</v>
          </cell>
          <cell r="AD244" t="e">
            <v>#DIV/0!</v>
          </cell>
        </row>
        <row r="245">
          <cell r="C245" t="str">
            <v>Jul</v>
          </cell>
          <cell r="D245">
            <v>65714.304956666674</v>
          </cell>
          <cell r="E245">
            <v>126018.70792999999</v>
          </cell>
          <cell r="F245">
            <v>51454.070314999997</v>
          </cell>
          <cell r="G245">
            <v>40816.15426166667</v>
          </cell>
          <cell r="I245">
            <v>284003.23746333335</v>
          </cell>
          <cell r="O245" t="str">
            <v>Jul</v>
          </cell>
          <cell r="P245">
            <v>0</v>
          </cell>
          <cell r="Q245" t="e">
            <v>#DIV/0!</v>
          </cell>
          <cell r="R245" t="e">
            <v>#DIV/0!</v>
          </cell>
          <cell r="S245" t="e">
            <v>#DIV/0!</v>
          </cell>
          <cell r="T245" t="e">
            <v>#DIV/0!</v>
          </cell>
          <cell r="Y245" t="str">
            <v>Jul</v>
          </cell>
          <cell r="Z245" t="e">
            <v>#DIV/0!</v>
          </cell>
          <cell r="AA245" t="e">
            <v>#DIV/0!</v>
          </cell>
          <cell r="AB245" t="e">
            <v>#DIV/0!</v>
          </cell>
          <cell r="AD245" t="e">
            <v>#DIV/0!</v>
          </cell>
        </row>
        <row r="246">
          <cell r="C246" t="str">
            <v>Ago</v>
          </cell>
          <cell r="D246">
            <v>71374.643116666673</v>
          </cell>
          <cell r="E246">
            <v>125482.09617166668</v>
          </cell>
          <cell r="F246">
            <v>52720.997736666664</v>
          </cell>
          <cell r="G246">
            <v>49508.68894</v>
          </cell>
          <cell r="I246">
            <v>299086.425965</v>
          </cell>
          <cell r="O246" t="str">
            <v>Ago</v>
          </cell>
          <cell r="P246">
            <v>0</v>
          </cell>
          <cell r="Q246" t="e">
            <v>#DIV/0!</v>
          </cell>
          <cell r="R246" t="e">
            <v>#DIV/0!</v>
          </cell>
          <cell r="S246" t="e">
            <v>#DIV/0!</v>
          </cell>
          <cell r="T246" t="e">
            <v>#DIV/0!</v>
          </cell>
          <cell r="Y246" t="str">
            <v>Ago</v>
          </cell>
          <cell r="Z246" t="e">
            <v>#DIV/0!</v>
          </cell>
          <cell r="AA246" t="e">
            <v>#DIV/0!</v>
          </cell>
          <cell r="AB246" t="e">
            <v>#DIV/0!</v>
          </cell>
          <cell r="AD246" t="e">
            <v>#DIV/0!</v>
          </cell>
        </row>
        <row r="247">
          <cell r="C247" t="str">
            <v>Sep</v>
          </cell>
          <cell r="D247">
            <v>70764.136860000013</v>
          </cell>
          <cell r="E247">
            <v>125592.09401</v>
          </cell>
          <cell r="F247">
            <v>52830.42791166668</v>
          </cell>
          <cell r="G247">
            <v>54990.579549999995</v>
          </cell>
          <cell r="I247">
            <v>304177.23833166668</v>
          </cell>
          <cell r="O247" t="str">
            <v>Sep</v>
          </cell>
          <cell r="P247">
            <v>0</v>
          </cell>
          <cell r="Q247" t="e">
            <v>#DIV/0!</v>
          </cell>
          <cell r="R247" t="e">
            <v>#DIV/0!</v>
          </cell>
          <cell r="S247" t="e">
            <v>#DIV/0!</v>
          </cell>
          <cell r="T247" t="e">
            <v>#DIV/0!</v>
          </cell>
          <cell r="Y247" t="str">
            <v>Sep</v>
          </cell>
          <cell r="Z247" t="e">
            <v>#DIV/0!</v>
          </cell>
          <cell r="AA247" t="e">
            <v>#DIV/0!</v>
          </cell>
          <cell r="AB247" t="e">
            <v>#DIV/0!</v>
          </cell>
          <cell r="AD247" t="e">
            <v>#DIV/0!</v>
          </cell>
        </row>
        <row r="248">
          <cell r="C248" t="str">
            <v>Oct*</v>
          </cell>
          <cell r="D248">
            <v>69398.446473333344</v>
          </cell>
          <cell r="E248">
            <v>114208.93174499999</v>
          </cell>
          <cell r="F248">
            <v>55363.891340000002</v>
          </cell>
          <cell r="G248">
            <v>59820.276210000004</v>
          </cell>
          <cell r="I248">
            <v>298791.54576833331</v>
          </cell>
          <cell r="O248" t="str">
            <v>Oct*</v>
          </cell>
          <cell r="P248">
            <v>0</v>
          </cell>
          <cell r="Q248" t="e">
            <v>#DIV/0!</v>
          </cell>
          <cell r="R248" t="e">
            <v>#DIV/0!</v>
          </cell>
          <cell r="S248" t="e">
            <v>#DIV/0!</v>
          </cell>
          <cell r="T248" t="e">
            <v>#DIV/0!</v>
          </cell>
          <cell r="Y248" t="str">
            <v>Oct*</v>
          </cell>
          <cell r="Z248" t="e">
            <v>#DIV/0!</v>
          </cell>
          <cell r="AA248" t="e">
            <v>#DIV/0!</v>
          </cell>
          <cell r="AB248" t="e">
            <v>#DIV/0!</v>
          </cell>
          <cell r="AD248" t="e">
            <v>#DIV/0!</v>
          </cell>
        </row>
        <row r="249">
          <cell r="C249" t="str">
            <v>Nov*</v>
          </cell>
          <cell r="D249">
            <v>68060.369083333338</v>
          </cell>
          <cell r="E249">
            <v>96195.481076666663</v>
          </cell>
          <cell r="F249">
            <v>54760.679378333327</v>
          </cell>
          <cell r="G249">
            <v>58777.430366666667</v>
          </cell>
          <cell r="I249">
            <v>277793.959905</v>
          </cell>
          <cell r="O249" t="str">
            <v>Nov*</v>
          </cell>
          <cell r="P249">
            <v>0</v>
          </cell>
          <cell r="Q249" t="e">
            <v>#DIV/0!</v>
          </cell>
          <cell r="R249" t="e">
            <v>#DIV/0!</v>
          </cell>
          <cell r="S249" t="e">
            <v>#DIV/0!</v>
          </cell>
          <cell r="T249" t="e">
            <v>#DIV/0!</v>
          </cell>
          <cell r="Y249" t="str">
            <v>Nov*</v>
          </cell>
          <cell r="Z249" t="e">
            <v>#DIV/0!</v>
          </cell>
          <cell r="AA249" t="e">
            <v>#DIV/0!</v>
          </cell>
          <cell r="AB249" t="e">
            <v>#DIV/0!</v>
          </cell>
          <cell r="AD249" t="e">
            <v>#DIV/0!</v>
          </cell>
        </row>
        <row r="250">
          <cell r="C250" t="str">
            <v>Dic*</v>
          </cell>
          <cell r="D250">
            <v>61571.865801666667</v>
          </cell>
          <cell r="E250">
            <v>73784.425969999997</v>
          </cell>
          <cell r="F250">
            <v>57175.442533333342</v>
          </cell>
          <cell r="G250">
            <v>54967.46452666667</v>
          </cell>
          <cell r="I250">
            <v>247499.1988316667</v>
          </cell>
          <cell r="O250" t="str">
            <v>Dic*</v>
          </cell>
          <cell r="P250">
            <v>0</v>
          </cell>
          <cell r="Q250" t="e">
            <v>#DIV/0!</v>
          </cell>
          <cell r="R250" t="e">
            <v>#DIV/0!</v>
          </cell>
          <cell r="S250" t="e">
            <v>#DIV/0!</v>
          </cell>
          <cell r="T250" t="e">
            <v>#DIV/0!</v>
          </cell>
          <cell r="Y250" t="str">
            <v>Dic*</v>
          </cell>
          <cell r="Z250" t="e">
            <v>#DIV/0!</v>
          </cell>
          <cell r="AA250" t="e">
            <v>#DIV/0!</v>
          </cell>
          <cell r="AB250" t="e">
            <v>#DIV/0!</v>
          </cell>
          <cell r="AD250" t="e">
            <v>#DIV/0!</v>
          </cell>
        </row>
        <row r="251">
          <cell r="B251">
            <v>1994</v>
          </cell>
          <cell r="C251" t="str">
            <v>Ene</v>
          </cell>
          <cell r="D251">
            <v>58349.035449999996</v>
          </cell>
          <cell r="E251">
            <v>67741.529381666667</v>
          </cell>
          <cell r="F251">
            <v>63115.775935000005</v>
          </cell>
          <cell r="G251">
            <v>48349.114938333332</v>
          </cell>
          <cell r="I251">
            <v>237555.455705</v>
          </cell>
          <cell r="N251">
            <v>1994</v>
          </cell>
          <cell r="O251" t="str">
            <v>Ene</v>
          </cell>
          <cell r="P251">
            <v>106516.19357166666</v>
          </cell>
          <cell r="Q251">
            <v>38967.064376666669</v>
          </cell>
          <cell r="R251">
            <v>-65959.74559333334</v>
          </cell>
          <cell r="S251">
            <v>18315.784741666666</v>
          </cell>
          <cell r="T251">
            <v>97839.297096666691</v>
          </cell>
          <cell r="X251">
            <v>1994</v>
          </cell>
          <cell r="Y251" t="str">
            <v>Ene</v>
          </cell>
          <cell r="Z251">
            <v>-121754.46694499999</v>
          </cell>
          <cell r="AA251">
            <v>97839.297096666691</v>
          </cell>
          <cell r="AB251">
            <v>-19295.807733333331</v>
          </cell>
          <cell r="AD251">
            <v>-43210.977581666659</v>
          </cell>
        </row>
        <row r="252">
          <cell r="C252" t="str">
            <v>Feb</v>
          </cell>
          <cell r="D252">
            <v>56637.016328333331</v>
          </cell>
          <cell r="E252">
            <v>64571.616623333342</v>
          </cell>
          <cell r="F252">
            <v>68315.628051666659</v>
          </cell>
          <cell r="G252">
            <v>41153.566006666668</v>
          </cell>
          <cell r="I252">
            <v>230677.82701000001</v>
          </cell>
          <cell r="O252" t="str">
            <v>Feb</v>
          </cell>
          <cell r="P252">
            <v>108872.30456833332</v>
          </cell>
          <cell r="Q252">
            <v>42487.985388333334</v>
          </cell>
          <cell r="R252">
            <v>-75215.16164333334</v>
          </cell>
          <cell r="S252">
            <v>-7943.4424633333338</v>
          </cell>
          <cell r="T252">
            <v>68201.685849999994</v>
          </cell>
          <cell r="Y252" t="str">
            <v>Feb</v>
          </cell>
          <cell r="Z252">
            <v>-89236.291058333314</v>
          </cell>
          <cell r="AA252">
            <v>68201.685849999994</v>
          </cell>
          <cell r="AB252">
            <v>-22316.922465</v>
          </cell>
          <cell r="AD252">
            <v>-43351.527673333323</v>
          </cell>
        </row>
        <row r="253">
          <cell r="C253" t="str">
            <v>Mar</v>
          </cell>
          <cell r="D253">
            <v>58656.667476666662</v>
          </cell>
          <cell r="E253">
            <v>59040.84837166666</v>
          </cell>
          <cell r="F253">
            <v>85058.357966666677</v>
          </cell>
          <cell r="G253">
            <v>37059.965403333335</v>
          </cell>
          <cell r="I253">
            <v>239815.83921833328</v>
          </cell>
          <cell r="O253" t="str">
            <v>Mar</v>
          </cell>
          <cell r="P253">
            <v>125762.47433833331</v>
          </cell>
          <cell r="Q253">
            <v>34338.802599999995</v>
          </cell>
          <cell r="R253">
            <v>-84411.477709999992</v>
          </cell>
          <cell r="S253">
            <v>-34194.880753333338</v>
          </cell>
          <cell r="T253">
            <v>41494.918475000006</v>
          </cell>
          <cell r="Y253" t="str">
            <v>Mar</v>
          </cell>
          <cell r="Z253">
            <v>-62593.095219999996</v>
          </cell>
          <cell r="AA253">
            <v>41494.918475000006</v>
          </cell>
          <cell r="AB253">
            <v>-25967.200200000003</v>
          </cell>
          <cell r="AD253">
            <v>-47065.376945000004</v>
          </cell>
        </row>
        <row r="254">
          <cell r="C254" t="str">
            <v>Abr</v>
          </cell>
          <cell r="D254">
            <v>62545.59262166667</v>
          </cell>
          <cell r="E254">
            <v>62169.325461666675</v>
          </cell>
          <cell r="F254">
            <v>88496.75539666666</v>
          </cell>
          <cell r="G254">
            <v>32130.182066666664</v>
          </cell>
          <cell r="I254">
            <v>245341.85554666666</v>
          </cell>
          <cell r="O254" t="str">
            <v>Abr</v>
          </cell>
          <cell r="P254">
            <v>117338.25133166664</v>
          </cell>
          <cell r="Q254">
            <v>25211.435103333333</v>
          </cell>
          <cell r="R254">
            <v>-47274.777338333341</v>
          </cell>
          <cell r="S254">
            <v>-12705.555399999999</v>
          </cell>
          <cell r="T254">
            <v>82569.353696666672</v>
          </cell>
          <cell r="Y254" t="str">
            <v>Abr</v>
          </cell>
          <cell r="Z254">
            <v>-81881.771136666663</v>
          </cell>
          <cell r="AA254">
            <v>82569.353696666672</v>
          </cell>
          <cell r="AB254">
            <v>-10027.524211666669</v>
          </cell>
          <cell r="AD254">
            <v>-9339.9416516666624</v>
          </cell>
        </row>
        <row r="255">
          <cell r="C255" t="str">
            <v>May</v>
          </cell>
          <cell r="D255">
            <v>65159.472663333327</v>
          </cell>
          <cell r="E255">
            <v>64569.760058333333</v>
          </cell>
          <cell r="F255">
            <v>93306.480348333323</v>
          </cell>
          <cell r="G255">
            <v>33315.968985</v>
          </cell>
          <cell r="I255">
            <v>256351.68205500001</v>
          </cell>
          <cell r="O255" t="str">
            <v>May</v>
          </cell>
          <cell r="P255">
            <v>108251.53574499999</v>
          </cell>
          <cell r="Q255">
            <v>23994.472409999998</v>
          </cell>
          <cell r="R255">
            <v>-30403.066131666663</v>
          </cell>
          <cell r="S255">
            <v>-22370.669833333333</v>
          </cell>
          <cell r="T255">
            <v>79472.272190000003</v>
          </cell>
          <cell r="Y255" t="str">
            <v>May</v>
          </cell>
          <cell r="Z255">
            <v>-78192.569258333344</v>
          </cell>
          <cell r="AA255">
            <v>79472.272190000003</v>
          </cell>
          <cell r="AB255">
            <v>-5223.3364166666679</v>
          </cell>
          <cell r="AD255">
            <v>-3943.6334849999985</v>
          </cell>
        </row>
        <row r="256">
          <cell r="C256" t="str">
            <v>Jun</v>
          </cell>
          <cell r="D256">
            <v>63612.135671666671</v>
          </cell>
          <cell r="E256">
            <v>66451.889329999991</v>
          </cell>
          <cell r="F256">
            <v>92258.210493333347</v>
          </cell>
          <cell r="G256">
            <v>31022.114653333334</v>
          </cell>
          <cell r="I256">
            <v>253344.35014833335</v>
          </cell>
          <cell r="O256" t="str">
            <v>Jun</v>
          </cell>
          <cell r="P256">
            <v>83137.047623333332</v>
          </cell>
          <cell r="Q256">
            <v>26546.172053333332</v>
          </cell>
          <cell r="R256">
            <v>4112.0160116666666</v>
          </cell>
          <cell r="S256">
            <v>-30253.999240000005</v>
          </cell>
          <cell r="T256">
            <v>83541.236448333337</v>
          </cell>
          <cell r="Y256" t="str">
            <v>Jun</v>
          </cell>
          <cell r="Z256">
            <v>-86862.197183333337</v>
          </cell>
          <cell r="AA256">
            <v>83541.236448333337</v>
          </cell>
          <cell r="AB256">
            <v>23268.030233333335</v>
          </cell>
          <cell r="AD256">
            <v>19947.069498333334</v>
          </cell>
        </row>
        <row r="257">
          <cell r="C257" t="str">
            <v>Jul</v>
          </cell>
          <cell r="D257">
            <v>59362.172193333332</v>
          </cell>
          <cell r="E257">
            <v>65389.821248333341</v>
          </cell>
          <cell r="F257">
            <v>93838.148700000005</v>
          </cell>
          <cell r="G257">
            <v>36153.48298666667</v>
          </cell>
          <cell r="I257">
            <v>254743.62512833334</v>
          </cell>
          <cell r="O257" t="str">
            <v>Jul</v>
          </cell>
          <cell r="P257">
            <v>76260.61198833333</v>
          </cell>
          <cell r="Q257">
            <v>33496.682581666668</v>
          </cell>
          <cell r="R257">
            <v>-824.09997000000033</v>
          </cell>
          <cell r="S257">
            <v>-17223.362268333338</v>
          </cell>
          <cell r="T257">
            <v>91709.832331666665</v>
          </cell>
          <cell r="Y257" t="str">
            <v>Jul</v>
          </cell>
          <cell r="Z257">
            <v>-112290.76488666667</v>
          </cell>
          <cell r="AA257">
            <v>91709.832331666665</v>
          </cell>
          <cell r="AB257">
            <v>16903.020269999997</v>
          </cell>
          <cell r="AD257">
            <v>-3677.9122850000058</v>
          </cell>
        </row>
        <row r="258">
          <cell r="C258" t="str">
            <v>Ago</v>
          </cell>
          <cell r="D258">
            <v>56434.245640000001</v>
          </cell>
          <cell r="E258">
            <v>69540.038354999997</v>
          </cell>
          <cell r="F258">
            <v>101506.33681000001</v>
          </cell>
          <cell r="G258">
            <v>40789.878321666663</v>
          </cell>
          <cell r="I258">
            <v>268270.49912666669</v>
          </cell>
          <cell r="O258" t="str">
            <v>Ago</v>
          </cell>
          <cell r="P258">
            <v>95170.71348166668</v>
          </cell>
          <cell r="Q258">
            <v>34527.308375000001</v>
          </cell>
          <cell r="R258">
            <v>-7191.8696683333328</v>
          </cell>
          <cell r="S258">
            <v>9792.9037749999989</v>
          </cell>
          <cell r="T258">
            <v>132299.05596333335</v>
          </cell>
          <cell r="Y258" t="str">
            <v>Ago</v>
          </cell>
          <cell r="Z258">
            <v>-157826.24514666668</v>
          </cell>
          <cell r="AA258">
            <v>132299.05596333335</v>
          </cell>
          <cell r="AB258">
            <v>7216.666666666667</v>
          </cell>
          <cell r="AD258">
            <v>-18310.522516666668</v>
          </cell>
        </row>
        <row r="259">
          <cell r="C259" t="str">
            <v>Sep</v>
          </cell>
          <cell r="D259">
            <v>52616.053331666662</v>
          </cell>
          <cell r="E259">
            <v>74353.97954</v>
          </cell>
          <cell r="F259">
            <v>102401.84338333334</v>
          </cell>
          <cell r="G259">
            <v>43751.696980000001</v>
          </cell>
          <cell r="I259">
            <v>273123.57323499996</v>
          </cell>
          <cell r="O259" t="str">
            <v>Sep</v>
          </cell>
          <cell r="P259">
            <v>109634.292875</v>
          </cell>
          <cell r="Q259">
            <v>41253.781065000003</v>
          </cell>
          <cell r="R259">
            <v>-43261.611626666665</v>
          </cell>
          <cell r="S259">
            <v>9086.0464300000003</v>
          </cell>
          <cell r="T259">
            <v>116712.50874333334</v>
          </cell>
          <cell r="Y259" t="str">
            <v>Sep</v>
          </cell>
          <cell r="Z259">
            <v>-183936.51437666666</v>
          </cell>
          <cell r="AA259">
            <v>116712.50874333334</v>
          </cell>
          <cell r="AB259">
            <v>7950</v>
          </cell>
          <cell r="AD259">
            <v>-59274.005633333327</v>
          </cell>
        </row>
        <row r="260">
          <cell r="C260" t="str">
            <v>Oct</v>
          </cell>
          <cell r="D260">
            <v>48521.692751666669</v>
          </cell>
          <cell r="E260">
            <v>74668.632556666664</v>
          </cell>
          <cell r="F260">
            <v>108018.04339166667</v>
          </cell>
          <cell r="G260">
            <v>48727.61737166666</v>
          </cell>
          <cell r="I260">
            <v>279935.98607166664</v>
          </cell>
          <cell r="O260" t="str">
            <v>Oct</v>
          </cell>
          <cell r="P260">
            <v>130613.50224166666</v>
          </cell>
          <cell r="Q260">
            <v>49401.140378333337</v>
          </cell>
          <cell r="R260">
            <v>44973.751049999999</v>
          </cell>
          <cell r="S260">
            <v>-61334.373530000004</v>
          </cell>
          <cell r="T260">
            <v>163654.02014000001</v>
          </cell>
          <cell r="Y260" t="str">
            <v>Oct</v>
          </cell>
          <cell r="Z260">
            <v>-194298.62795166668</v>
          </cell>
          <cell r="AA260">
            <v>163654.02014000001</v>
          </cell>
          <cell r="AB260">
            <v>15800</v>
          </cell>
          <cell r="AD260">
            <v>-14844.607811666663</v>
          </cell>
        </row>
        <row r="261">
          <cell r="C261" t="str">
            <v>Nov</v>
          </cell>
          <cell r="D261">
            <v>41630.915591666664</v>
          </cell>
          <cell r="E261">
            <v>73858.784513333332</v>
          </cell>
          <cell r="F261">
            <v>116605.72360999999</v>
          </cell>
          <cell r="G261">
            <v>46793.827778333332</v>
          </cell>
          <cell r="I261">
            <v>278889.25149333332</v>
          </cell>
          <cell r="O261" t="str">
            <v>Nov</v>
          </cell>
          <cell r="P261">
            <v>155722.21115333334</v>
          </cell>
          <cell r="Q261">
            <v>53982.982596666669</v>
          </cell>
          <cell r="R261">
            <v>-40036.119319999991</v>
          </cell>
          <cell r="S261">
            <v>15956.107431666664</v>
          </cell>
          <cell r="T261">
            <v>185625.18186166664</v>
          </cell>
          <cell r="Y261" t="str">
            <v>Nov</v>
          </cell>
          <cell r="Z261">
            <v>-209936.46908666668</v>
          </cell>
          <cell r="AA261">
            <v>185625.18186166664</v>
          </cell>
          <cell r="AB261">
            <v>4083.3333333333335</v>
          </cell>
          <cell r="AD261">
            <v>-20227.953891666668</v>
          </cell>
        </row>
        <row r="262">
          <cell r="C262" t="str">
            <v>Dic</v>
          </cell>
          <cell r="D262">
            <v>44110.979834999998</v>
          </cell>
          <cell r="E262">
            <v>72722.831566666675</v>
          </cell>
          <cell r="F262">
            <v>128095.36996166669</v>
          </cell>
          <cell r="G262">
            <v>45680.598819999992</v>
          </cell>
          <cell r="I262">
            <v>290609.78018333332</v>
          </cell>
          <cell r="O262" t="str">
            <v>Dic</v>
          </cell>
          <cell r="P262">
            <v>219977.88587500001</v>
          </cell>
          <cell r="Q262">
            <v>75161.721594999995</v>
          </cell>
          <cell r="R262">
            <v>-36972.946053333326</v>
          </cell>
          <cell r="S262">
            <v>-1204.3734000000029</v>
          </cell>
          <cell r="T262">
            <v>256962.28801666666</v>
          </cell>
          <cell r="Y262" t="str">
            <v>Dic</v>
          </cell>
          <cell r="Z262">
            <v>-232255.82140666666</v>
          </cell>
          <cell r="AA262">
            <v>256962.28801666666</v>
          </cell>
          <cell r="AB262">
            <v>-22434.696899999999</v>
          </cell>
          <cell r="AD262">
            <v>2271.7697100000078</v>
          </cell>
        </row>
        <row r="263">
          <cell r="B263">
            <v>1995</v>
          </cell>
          <cell r="C263" t="str">
            <v>Ene</v>
          </cell>
          <cell r="D263">
            <v>46594.569128333329</v>
          </cell>
          <cell r="E263">
            <v>74311.091941666658</v>
          </cell>
          <cell r="F263">
            <v>133067.40552333332</v>
          </cell>
          <cell r="G263">
            <v>43075.169231666659</v>
          </cell>
          <cell r="I263">
            <v>297048.23582499998</v>
          </cell>
          <cell r="N263">
            <v>1995</v>
          </cell>
          <cell r="O263" t="str">
            <v>Ene</v>
          </cell>
          <cell r="P263">
            <v>234306.49730999998</v>
          </cell>
          <cell r="Q263">
            <v>75555.823528333334</v>
          </cell>
          <cell r="R263">
            <v>-33940.108138333322</v>
          </cell>
          <cell r="S263">
            <v>15971.469953217116</v>
          </cell>
          <cell r="T263">
            <v>291893.68265321711</v>
          </cell>
          <cell r="X263">
            <v>1995</v>
          </cell>
          <cell r="Y263" t="str">
            <v>Ene</v>
          </cell>
          <cell r="Z263">
            <v>-285668.39259999996</v>
          </cell>
          <cell r="AA263">
            <v>291893.68265321711</v>
          </cell>
          <cell r="AB263">
            <v>-8968.0302333333329</v>
          </cell>
          <cell r="AD263">
            <v>-2742.7401801161955</v>
          </cell>
        </row>
        <row r="264">
          <cell r="C264" t="str">
            <v>Feb</v>
          </cell>
          <cell r="D264">
            <v>45181.811353333331</v>
          </cell>
          <cell r="E264">
            <v>73839.004549999998</v>
          </cell>
          <cell r="F264">
            <v>132141.37830499999</v>
          </cell>
          <cell r="G264">
            <v>43940.734828333334</v>
          </cell>
          <cell r="I264">
            <v>295102.9290366667</v>
          </cell>
          <cell r="O264" t="str">
            <v>Feb</v>
          </cell>
          <cell r="P264">
            <v>232555.84289500001</v>
          </cell>
          <cell r="Q264">
            <v>59980.314923333332</v>
          </cell>
          <cell r="R264">
            <v>-23820.831203333324</v>
          </cell>
          <cell r="S264">
            <v>17687.671036832413</v>
          </cell>
          <cell r="T264">
            <v>286402.99765183241</v>
          </cell>
          <cell r="Y264" t="str">
            <v>Feb</v>
          </cell>
          <cell r="Z264">
            <v>-276374.99854999996</v>
          </cell>
          <cell r="AA264">
            <v>286402.99765183241</v>
          </cell>
          <cell r="AB264">
            <v>8581.9697666666671</v>
          </cell>
          <cell r="AD264">
            <v>18609.968868499087</v>
          </cell>
        </row>
        <row r="265">
          <cell r="C265" t="str">
            <v>Mar</v>
          </cell>
          <cell r="D265">
            <v>43358.896726666666</v>
          </cell>
          <cell r="E265">
            <v>72928.632433333332</v>
          </cell>
          <cell r="F265">
            <v>125852.31578833335</v>
          </cell>
          <cell r="G265">
            <v>53452.733808333323</v>
          </cell>
          <cell r="I265">
            <v>295592.57875666668</v>
          </cell>
          <cell r="O265" t="str">
            <v>Mar</v>
          </cell>
          <cell r="P265">
            <v>206857.66686166663</v>
          </cell>
          <cell r="Q265">
            <v>56729.641383333335</v>
          </cell>
          <cell r="R265">
            <v>27129.266516666674</v>
          </cell>
          <cell r="S265">
            <v>35292.60637873083</v>
          </cell>
          <cell r="T265">
            <v>326009.1811403975</v>
          </cell>
          <cell r="Y265" t="str">
            <v>Mar</v>
          </cell>
          <cell r="Z265">
            <v>-273488.12332166662</v>
          </cell>
          <cell r="AA265">
            <v>326009.1811403975</v>
          </cell>
          <cell r="AB265">
            <v>37231.969766666669</v>
          </cell>
          <cell r="AD265">
            <v>89753.027585397518</v>
          </cell>
        </row>
        <row r="266">
          <cell r="C266" t="str">
            <v>Abr</v>
          </cell>
          <cell r="D266">
            <v>46973.48002333333</v>
          </cell>
          <cell r="E266">
            <v>71373.097086666661</v>
          </cell>
          <cell r="F266">
            <v>120280.56668666667</v>
          </cell>
          <cell r="G266">
            <v>53362.460504999995</v>
          </cell>
          <cell r="I266">
            <v>291989.60430166667</v>
          </cell>
          <cell r="O266" t="str">
            <v>Abr</v>
          </cell>
          <cell r="P266">
            <v>187293.51474166664</v>
          </cell>
          <cell r="Q266">
            <v>63020.656968333329</v>
          </cell>
          <cell r="R266">
            <v>-19732.670474999988</v>
          </cell>
          <cell r="S266">
            <v>109186.36106986465</v>
          </cell>
          <cell r="T266">
            <v>339767.86230486468</v>
          </cell>
          <cell r="Y266" t="str">
            <v>Abr</v>
          </cell>
          <cell r="Z266">
            <v>-267673.15177999996</v>
          </cell>
          <cell r="AA266">
            <v>339767.86230486468</v>
          </cell>
          <cell r="AB266">
            <v>30798.636433333333</v>
          </cell>
          <cell r="AD266">
            <v>102893.346958198</v>
          </cell>
        </row>
        <row r="267">
          <cell r="C267" t="str">
            <v>May</v>
          </cell>
          <cell r="D267">
            <v>43267.739005000003</v>
          </cell>
          <cell r="E267">
            <v>69694.730404999995</v>
          </cell>
          <cell r="F267">
            <v>112962.51532666666</v>
          </cell>
          <cell r="G267">
            <v>61618.130763333327</v>
          </cell>
          <cell r="I267">
            <v>287543.11550000001</v>
          </cell>
          <cell r="O267" t="str">
            <v>May</v>
          </cell>
          <cell r="P267">
            <v>161126.63031666668</v>
          </cell>
          <cell r="Q267">
            <v>59180.470725000014</v>
          </cell>
          <cell r="R267">
            <v>62691.336224999999</v>
          </cell>
          <cell r="S267">
            <v>56784.213961884605</v>
          </cell>
          <cell r="T267">
            <v>339782.65122855123</v>
          </cell>
          <cell r="Y267" t="str">
            <v>May</v>
          </cell>
          <cell r="Z267">
            <v>-258152.11152833331</v>
          </cell>
          <cell r="AA267">
            <v>339782.65122855123</v>
          </cell>
          <cell r="AB267">
            <v>49981.969766666669</v>
          </cell>
          <cell r="AD267">
            <v>131612.5094668846</v>
          </cell>
        </row>
        <row r="268">
          <cell r="C268" t="str">
            <v>Jun</v>
          </cell>
          <cell r="D268">
            <v>39373.834583333337</v>
          </cell>
          <cell r="E268">
            <v>72466.796924999988</v>
          </cell>
          <cell r="F268">
            <v>103030.90849499998</v>
          </cell>
          <cell r="G268">
            <v>70158.668636666654</v>
          </cell>
          <cell r="I268">
            <v>285030.20864000003</v>
          </cell>
          <cell r="O268" t="str">
            <v>Jun</v>
          </cell>
          <cell r="P268">
            <v>102129.52637166665</v>
          </cell>
          <cell r="Q268">
            <v>42999.293538333332</v>
          </cell>
          <cell r="R268">
            <v>47973.24556499999</v>
          </cell>
          <cell r="S268">
            <v>66676.811824319084</v>
          </cell>
          <cell r="T268">
            <v>259778.87729931905</v>
          </cell>
          <cell r="Y268" t="str">
            <v>Jun</v>
          </cell>
          <cell r="Z268">
            <v>-228925.48663333329</v>
          </cell>
          <cell r="AA268">
            <v>259778.87729931905</v>
          </cell>
          <cell r="AB268">
            <v>61116.666666666664</v>
          </cell>
          <cell r="AD268">
            <v>91970.057332652403</v>
          </cell>
        </row>
        <row r="269">
          <cell r="C269" t="str">
            <v>Jul</v>
          </cell>
          <cell r="D269">
            <v>35860.512776666663</v>
          </cell>
          <cell r="E269">
            <v>71895.775574999992</v>
          </cell>
          <cell r="F269">
            <v>99516.816006666675</v>
          </cell>
          <cell r="G269">
            <v>81662.032103333346</v>
          </cell>
          <cell r="I269">
            <v>288935.13646166667</v>
          </cell>
          <cell r="O269" t="str">
            <v>Jul</v>
          </cell>
          <cell r="P269">
            <v>85687.744896666671</v>
          </cell>
          <cell r="Q269">
            <v>53503.768298333336</v>
          </cell>
          <cell r="R269">
            <v>45534.662236666663</v>
          </cell>
          <cell r="S269">
            <v>56806.725030134112</v>
          </cell>
          <cell r="T269">
            <v>241532.90046180077</v>
          </cell>
          <cell r="Y269" t="str">
            <v>Jul</v>
          </cell>
          <cell r="Z269">
            <v>-178703.83728166667</v>
          </cell>
          <cell r="AA269">
            <v>241532.90046180077</v>
          </cell>
          <cell r="AB269">
            <v>35916.666666666664</v>
          </cell>
          <cell r="AD269">
            <v>98745.729846800779</v>
          </cell>
        </row>
        <row r="270">
          <cell r="C270" t="str">
            <v>Ago</v>
          </cell>
          <cell r="D270">
            <v>34223.35472333333</v>
          </cell>
          <cell r="E270">
            <v>68459.423858333335</v>
          </cell>
          <cell r="F270">
            <v>98383.858888333329</v>
          </cell>
          <cell r="G270">
            <v>83508.550133333352</v>
          </cell>
          <cell r="I270">
            <v>284575.18760333332</v>
          </cell>
          <cell r="O270" t="str">
            <v>Ago</v>
          </cell>
          <cell r="P270">
            <v>88404.334628333338</v>
          </cell>
          <cell r="Q270">
            <v>47915.581600000005</v>
          </cell>
          <cell r="R270">
            <v>39572.708684999998</v>
          </cell>
          <cell r="S270">
            <v>38089.487081194202</v>
          </cell>
          <cell r="T270">
            <v>213982.11199452751</v>
          </cell>
          <cell r="Y270" t="str">
            <v>Ago</v>
          </cell>
          <cell r="Z270">
            <v>-179333.90474333335</v>
          </cell>
          <cell r="AA270">
            <v>213982.11199452751</v>
          </cell>
          <cell r="AB270">
            <v>-1633.3333333333333</v>
          </cell>
          <cell r="AD270">
            <v>33014.873917860874</v>
          </cell>
        </row>
        <row r="271">
          <cell r="C271" t="str">
            <v>Sep</v>
          </cell>
          <cell r="D271">
            <v>41529.206971666667</v>
          </cell>
          <cell r="E271">
            <v>67200.332143333333</v>
          </cell>
          <cell r="F271">
            <v>94140.631163333324</v>
          </cell>
          <cell r="G271">
            <v>74380.776320000019</v>
          </cell>
          <cell r="I271">
            <v>277250.94659833336</v>
          </cell>
          <cell r="O271" t="str">
            <v>Sep</v>
          </cell>
          <cell r="P271">
            <v>74997.480360000001</v>
          </cell>
          <cell r="Q271">
            <v>48960.305901666667</v>
          </cell>
          <cell r="R271">
            <v>31071.557433333332</v>
          </cell>
          <cell r="S271">
            <v>34986.697380157733</v>
          </cell>
          <cell r="T271">
            <v>190016.04107515773</v>
          </cell>
          <cell r="Y271" t="str">
            <v>Sep</v>
          </cell>
          <cell r="Z271">
            <v>-169315.86543833333</v>
          </cell>
          <cell r="AA271">
            <v>190016.04107515773</v>
          </cell>
          <cell r="AB271">
            <v>-18850</v>
          </cell>
          <cell r="AD271">
            <v>1850.1756368243903</v>
          </cell>
        </row>
        <row r="272">
          <cell r="C272" t="str">
            <v>Oct</v>
          </cell>
          <cell r="D272">
            <v>34370.955369999996</v>
          </cell>
          <cell r="E272">
            <v>65924.47546833333</v>
          </cell>
          <cell r="F272">
            <v>98272.167576666674</v>
          </cell>
          <cell r="G272">
            <v>78176.266288333354</v>
          </cell>
          <cell r="I272">
            <v>276743.8647033333</v>
          </cell>
          <cell r="O272" t="str">
            <v>Oct</v>
          </cell>
          <cell r="P272">
            <v>80306.610191666667</v>
          </cell>
          <cell r="Q272">
            <v>39362.031298333335</v>
          </cell>
          <cell r="R272">
            <v>29474.856035000001</v>
          </cell>
          <cell r="S272">
            <v>24605.239065106536</v>
          </cell>
          <cell r="T272">
            <v>173748.73659010654</v>
          </cell>
          <cell r="Y272" t="str">
            <v>Oct</v>
          </cell>
          <cell r="Z272">
            <v>-161257.66357</v>
          </cell>
          <cell r="AA272">
            <v>173748.73659010654</v>
          </cell>
          <cell r="AB272">
            <v>-21963.684829999998</v>
          </cell>
          <cell r="AD272">
            <v>-9472.6118098934603</v>
          </cell>
        </row>
        <row r="273">
          <cell r="C273" t="str">
            <v>Nov</v>
          </cell>
          <cell r="D273">
            <v>34110.993686666661</v>
          </cell>
          <cell r="E273">
            <v>63955.253304999998</v>
          </cell>
          <cell r="F273">
            <v>105983.657445</v>
          </cell>
          <cell r="G273">
            <v>79552.376056666675</v>
          </cell>
          <cell r="I273">
            <v>283602.2804933333</v>
          </cell>
          <cell r="O273" t="str">
            <v>Nov</v>
          </cell>
          <cell r="P273">
            <v>69774.446546666659</v>
          </cell>
          <cell r="Q273">
            <v>39388.332619999994</v>
          </cell>
          <cell r="R273">
            <v>39536.161889999996</v>
          </cell>
          <cell r="S273">
            <v>31657.07105446963</v>
          </cell>
          <cell r="T273">
            <v>180356.01211113631</v>
          </cell>
          <cell r="Y273" t="str">
            <v>Nov</v>
          </cell>
          <cell r="Z273">
            <v>-187552.624235</v>
          </cell>
          <cell r="AA273">
            <v>180356.01211113631</v>
          </cell>
          <cell r="AB273">
            <v>-32753.148740000001</v>
          </cell>
          <cell r="AD273">
            <v>-39949.76086386371</v>
          </cell>
        </row>
        <row r="274">
          <cell r="C274" t="str">
            <v>Dic</v>
          </cell>
          <cell r="D274">
            <v>34466.542464999991</v>
          </cell>
          <cell r="E274">
            <v>58722.495736666664</v>
          </cell>
          <cell r="F274">
            <v>107608.40298166667</v>
          </cell>
          <cell r="G274">
            <v>74132.218721666679</v>
          </cell>
          <cell r="I274">
            <v>274929.65990500001</v>
          </cell>
          <cell r="O274" t="str">
            <v>Dic</v>
          </cell>
          <cell r="P274">
            <v>55789.135106666676</v>
          </cell>
          <cell r="Q274">
            <v>35756.202391666673</v>
          </cell>
          <cell r="R274">
            <v>60276.617993333341</v>
          </cell>
          <cell r="S274">
            <v>37119.058885698956</v>
          </cell>
          <cell r="T274">
            <v>188941.01437736562</v>
          </cell>
          <cell r="Y274" t="str">
            <v>Dic</v>
          </cell>
          <cell r="Z274">
            <v>-166615.58149333336</v>
          </cell>
          <cell r="AA274">
            <v>188941.01437736562</v>
          </cell>
          <cell r="AB274">
            <v>-60625.274566666667</v>
          </cell>
          <cell r="AD274">
            <v>-38299.841682634382</v>
          </cell>
        </row>
        <row r="275">
          <cell r="B275">
            <v>1996</v>
          </cell>
          <cell r="C275" t="str">
            <v>Ene</v>
          </cell>
          <cell r="D275">
            <v>34844.573451666663</v>
          </cell>
          <cell r="E275">
            <v>56989.373513333325</v>
          </cell>
          <cell r="F275">
            <v>108423.53987500002</v>
          </cell>
          <cell r="G275">
            <v>61141.686106666668</v>
          </cell>
          <cell r="I275">
            <v>261399.17294666669</v>
          </cell>
          <cell r="N275">
            <v>1996</v>
          </cell>
          <cell r="O275" t="str">
            <v>Ene</v>
          </cell>
          <cell r="P275">
            <v>41580.874805000007</v>
          </cell>
          <cell r="Q275">
            <v>25556.522741666664</v>
          </cell>
          <cell r="R275">
            <v>62006.226469999994</v>
          </cell>
          <cell r="S275">
            <v>38384.639720000123</v>
          </cell>
          <cell r="T275">
            <v>167528.26373666679</v>
          </cell>
          <cell r="X275">
            <v>1996</v>
          </cell>
          <cell r="Y275" t="str">
            <v>Ene</v>
          </cell>
          <cell r="Z275">
            <v>-176939.54973</v>
          </cell>
          <cell r="AA275">
            <v>167528.26373666679</v>
          </cell>
          <cell r="AB275">
            <v>-53921.339238333334</v>
          </cell>
          <cell r="AD275">
            <v>-63332.625231666541</v>
          </cell>
        </row>
        <row r="276">
          <cell r="C276" t="str">
            <v>Feb</v>
          </cell>
          <cell r="D276">
            <v>34689.694721666659</v>
          </cell>
          <cell r="E276">
            <v>54168.777054999991</v>
          </cell>
          <cell r="F276">
            <v>108454.95617999999</v>
          </cell>
          <cell r="G276">
            <v>56312.797366666673</v>
          </cell>
          <cell r="I276">
            <v>253626.22532333332</v>
          </cell>
          <cell r="O276" t="str">
            <v>Feb</v>
          </cell>
          <cell r="P276">
            <v>-48.03182500000063</v>
          </cell>
          <cell r="Q276">
            <v>51119.598476666666</v>
          </cell>
          <cell r="R276">
            <v>65942.91998666666</v>
          </cell>
          <cell r="S276">
            <v>67761.811563658077</v>
          </cell>
          <cell r="T276">
            <v>184776.29820199139</v>
          </cell>
          <cell r="Y276" t="str">
            <v>Feb</v>
          </cell>
          <cell r="Z276">
            <v>-196460.44842</v>
          </cell>
          <cell r="AA276">
            <v>184776.29820199139</v>
          </cell>
          <cell r="AB276">
            <v>-33339.118364999995</v>
          </cell>
          <cell r="AD276">
            <v>-45023.268583008583</v>
          </cell>
        </row>
        <row r="277">
          <cell r="C277" t="str">
            <v>Mar</v>
          </cell>
          <cell r="D277">
            <v>25116.311400000002</v>
          </cell>
          <cell r="E277">
            <v>49235.61065000001</v>
          </cell>
          <cell r="F277">
            <v>112280.41220166667</v>
          </cell>
          <cell r="G277">
            <v>51199.889945000003</v>
          </cell>
          <cell r="I277">
            <v>237832.22419666665</v>
          </cell>
          <cell r="O277" t="str">
            <v>Mar</v>
          </cell>
          <cell r="P277">
            <v>-8279.223123333335</v>
          </cell>
          <cell r="Q277">
            <v>66670.061649999989</v>
          </cell>
          <cell r="R277">
            <v>74114.32153666667</v>
          </cell>
          <cell r="S277">
            <v>80380.823656129476</v>
          </cell>
          <cell r="T277">
            <v>212885.98371946279</v>
          </cell>
          <cell r="Y277" t="str">
            <v>Mar</v>
          </cell>
          <cell r="Z277">
            <v>-231923.74480999997</v>
          </cell>
          <cell r="AA277">
            <v>212885.98371946279</v>
          </cell>
          <cell r="AB277">
            <v>-47404.351296666668</v>
          </cell>
          <cell r="AD277">
            <v>-66442.112387203859</v>
          </cell>
        </row>
        <row r="278">
          <cell r="C278" t="str">
            <v>Abr</v>
          </cell>
          <cell r="D278">
            <v>24456.871618333334</v>
          </cell>
          <cell r="E278">
            <v>48182.325985000003</v>
          </cell>
          <cell r="F278">
            <v>112608.25864166667</v>
          </cell>
          <cell r="G278">
            <v>49144.719568333334</v>
          </cell>
          <cell r="I278">
            <v>234392.17581333336</v>
          </cell>
          <cell r="O278" t="str">
            <v>Abr</v>
          </cell>
          <cell r="P278">
            <v>-9376.2494366666633</v>
          </cell>
          <cell r="Q278">
            <v>68098.178189999991</v>
          </cell>
          <cell r="R278">
            <v>65628.423061666675</v>
          </cell>
          <cell r="S278">
            <v>95914.958443380179</v>
          </cell>
          <cell r="T278">
            <v>220265.31025838014</v>
          </cell>
          <cell r="Y278" t="str">
            <v>Abr</v>
          </cell>
          <cell r="Z278">
            <v>-239127.27791833333</v>
          </cell>
          <cell r="AA278">
            <v>220265.31025838014</v>
          </cell>
          <cell r="AB278">
            <v>-56330.334265000005</v>
          </cell>
          <cell r="AD278">
            <v>-75192.301924953179</v>
          </cell>
        </row>
        <row r="279">
          <cell r="C279" t="str">
            <v>May</v>
          </cell>
          <cell r="D279">
            <v>25409.942503333335</v>
          </cell>
          <cell r="E279">
            <v>48965.060149999998</v>
          </cell>
          <cell r="F279">
            <v>120986.30055666667</v>
          </cell>
          <cell r="G279">
            <v>43391.449593333331</v>
          </cell>
          <cell r="I279">
            <v>238752.75280333334</v>
          </cell>
          <cell r="O279" t="str">
            <v>May</v>
          </cell>
          <cell r="P279">
            <v>-6516.4327283333332</v>
          </cell>
          <cell r="Q279">
            <v>84074.385720000006</v>
          </cell>
          <cell r="R279">
            <v>64039.480255000009</v>
          </cell>
          <cell r="S279">
            <v>71207.32573699714</v>
          </cell>
          <cell r="T279">
            <v>212804.75898366378</v>
          </cell>
          <cell r="Y279" t="str">
            <v>May</v>
          </cell>
          <cell r="Z279">
            <v>-218726.87067833333</v>
          </cell>
          <cell r="AA279">
            <v>212804.75898366378</v>
          </cell>
          <cell r="AB279">
            <v>-53417.156603333337</v>
          </cell>
          <cell r="AD279">
            <v>-59339.268298002862</v>
          </cell>
        </row>
        <row r="280">
          <cell r="C280" t="str">
            <v>Jun</v>
          </cell>
          <cell r="D280">
            <v>25136.471313333339</v>
          </cell>
          <cell r="E280">
            <v>47501.978901666669</v>
          </cell>
          <cell r="F280">
            <v>129055.03243166667</v>
          </cell>
          <cell r="G280">
            <v>40511.880411666665</v>
          </cell>
          <cell r="I280">
            <v>242205.36305833329</v>
          </cell>
          <cell r="O280" t="str">
            <v>Jun</v>
          </cell>
          <cell r="P280">
            <v>9991.4435833333337</v>
          </cell>
          <cell r="Q280">
            <v>81443.784386666666</v>
          </cell>
          <cell r="R280">
            <v>72516.173655000006</v>
          </cell>
          <cell r="S280">
            <v>71272.696914999993</v>
          </cell>
          <cell r="T280">
            <v>235224.09854000001</v>
          </cell>
          <cell r="Y280" t="str">
            <v>Jun</v>
          </cell>
          <cell r="Z280">
            <v>-278416.22840000002</v>
          </cell>
          <cell r="AA280">
            <v>235224.09854000001</v>
          </cell>
          <cell r="AB280">
            <v>-17349.807978333334</v>
          </cell>
          <cell r="AD280">
            <v>-60541.937838333331</v>
          </cell>
        </row>
        <row r="281">
          <cell r="C281" t="str">
            <v>Jul</v>
          </cell>
          <cell r="D281">
            <v>24691.592408333334</v>
          </cell>
          <cell r="E281">
            <v>48005.579523333327</v>
          </cell>
          <cell r="F281">
            <v>140738.67572999999</v>
          </cell>
          <cell r="G281">
            <v>47684.274143333336</v>
          </cell>
          <cell r="I281">
            <v>261120.121805</v>
          </cell>
          <cell r="O281" t="str">
            <v>Jul</v>
          </cell>
          <cell r="P281">
            <v>38233.271061666666</v>
          </cell>
          <cell r="Q281">
            <v>82935.366916666666</v>
          </cell>
          <cell r="R281">
            <v>74129.990276666664</v>
          </cell>
          <cell r="S281">
            <v>87541.816590000002</v>
          </cell>
          <cell r="T281">
            <v>282840.44484499999</v>
          </cell>
          <cell r="Y281" t="str">
            <v>Jul</v>
          </cell>
          <cell r="Z281">
            <v>-305273.28091166663</v>
          </cell>
          <cell r="AA281">
            <v>282840.44484499999</v>
          </cell>
          <cell r="AB281">
            <v>759.55288833333418</v>
          </cell>
          <cell r="AD281">
            <v>-21673.283178333339</v>
          </cell>
        </row>
        <row r="282">
          <cell r="C282" t="str">
            <v>Ago</v>
          </cell>
          <cell r="D282">
            <v>23093.343966666667</v>
          </cell>
          <cell r="E282">
            <v>49924.149059999996</v>
          </cell>
          <cell r="F282">
            <v>150495.51800166667</v>
          </cell>
          <cell r="G282">
            <v>49335.295606666659</v>
          </cell>
          <cell r="I282">
            <v>272848.30663499999</v>
          </cell>
          <cell r="O282" t="str">
            <v>Ago</v>
          </cell>
          <cell r="P282">
            <v>59464.168658333336</v>
          </cell>
          <cell r="Q282">
            <v>148111.950105</v>
          </cell>
          <cell r="R282">
            <v>75443.203680000006</v>
          </cell>
          <cell r="S282">
            <v>42542.372248333333</v>
          </cell>
          <cell r="T282">
            <v>325561.69469166663</v>
          </cell>
          <cell r="Y282" t="str">
            <v>Ago</v>
          </cell>
          <cell r="Z282">
            <v>-319500.03387999994</v>
          </cell>
          <cell r="AA282">
            <v>325561.69469166663</v>
          </cell>
          <cell r="AB282">
            <v>1812.5937750000023</v>
          </cell>
          <cell r="AD282">
            <v>7874.2545866666669</v>
          </cell>
        </row>
        <row r="283">
          <cell r="C283" t="str">
            <v>Sep</v>
          </cell>
          <cell r="D283">
            <v>21453.520793333333</v>
          </cell>
          <cell r="E283">
            <v>49983.616286666664</v>
          </cell>
          <cell r="F283">
            <v>154268.32320166667</v>
          </cell>
          <cell r="G283">
            <v>54880.221976666675</v>
          </cell>
          <cell r="I283">
            <v>280585.68225833337</v>
          </cell>
          <cell r="O283" t="str">
            <v>Sep</v>
          </cell>
          <cell r="P283">
            <v>100615.12422499999</v>
          </cell>
          <cell r="Q283">
            <v>133593.17721666666</v>
          </cell>
          <cell r="R283">
            <v>72425.332181666672</v>
          </cell>
          <cell r="S283">
            <v>55896.621465000011</v>
          </cell>
          <cell r="T283">
            <v>362530.25508833333</v>
          </cell>
          <cell r="Y283" t="str">
            <v>Sep</v>
          </cell>
          <cell r="Z283">
            <v>-336415.74398000003</v>
          </cell>
          <cell r="AA283">
            <v>362530.25508833333</v>
          </cell>
          <cell r="AB283">
            <v>1916.8814033333347</v>
          </cell>
          <cell r="AD283">
            <v>28031.392511666665</v>
          </cell>
        </row>
        <row r="284">
          <cell r="C284" t="str">
            <v>Oct</v>
          </cell>
          <cell r="D284">
            <v>19924.915714999999</v>
          </cell>
          <cell r="E284">
            <v>50936.281976666673</v>
          </cell>
          <cell r="F284">
            <v>169803.56778000001</v>
          </cell>
          <cell r="G284">
            <v>55315.211055</v>
          </cell>
          <cell r="I284">
            <v>295979.97652666672</v>
          </cell>
          <cell r="O284" t="str">
            <v>Oct</v>
          </cell>
          <cell r="P284">
            <v>132076.69024666667</v>
          </cell>
          <cell r="Q284">
            <v>144445.68600833334</v>
          </cell>
          <cell r="R284">
            <v>74036.618805000006</v>
          </cell>
          <cell r="S284">
            <v>61105.214890000003</v>
          </cell>
          <cell r="T284">
            <v>411664.20994999999</v>
          </cell>
          <cell r="Y284" t="str">
            <v>Oct</v>
          </cell>
          <cell r="Z284">
            <v>-372547.33006499993</v>
          </cell>
          <cell r="AA284">
            <v>411664.20994999999</v>
          </cell>
          <cell r="AB284">
            <v>17145.089113333332</v>
          </cell>
          <cell r="AD284">
            <v>56261.968998333345</v>
          </cell>
        </row>
        <row r="285">
          <cell r="C285" t="str">
            <v>Nov</v>
          </cell>
          <cell r="D285">
            <v>17286.553488333335</v>
          </cell>
          <cell r="E285">
            <v>55994.625650000002</v>
          </cell>
          <cell r="F285">
            <v>164378.24958</v>
          </cell>
          <cell r="G285">
            <v>53602.809803333337</v>
          </cell>
          <cell r="I285">
            <v>291262.23852166667</v>
          </cell>
          <cell r="O285" t="str">
            <v>Nov</v>
          </cell>
          <cell r="P285">
            <v>160341.35396333333</v>
          </cell>
          <cell r="Q285">
            <v>143936.53824999998</v>
          </cell>
          <cell r="R285">
            <v>65307.85599833334</v>
          </cell>
          <cell r="S285">
            <v>69868.09497333334</v>
          </cell>
          <cell r="T285">
            <v>439453.84318499995</v>
          </cell>
          <cell r="Y285" t="str">
            <v>Nov</v>
          </cell>
          <cell r="Z285">
            <v>-388523.99101</v>
          </cell>
          <cell r="AA285">
            <v>439453.84318499995</v>
          </cell>
          <cell r="AB285">
            <v>24858.700655000004</v>
          </cell>
          <cell r="AD285">
            <v>75788.552830000001</v>
          </cell>
        </row>
        <row r="286">
          <cell r="C286" t="str">
            <v>Dic</v>
          </cell>
          <cell r="D286">
            <v>17164.574243333333</v>
          </cell>
          <cell r="E286">
            <v>59259.661918333331</v>
          </cell>
          <cell r="F286">
            <v>160915.71916999997</v>
          </cell>
          <cell r="G286">
            <v>57028.318348333327</v>
          </cell>
          <cell r="I286">
            <v>294368.27368000004</v>
          </cell>
          <cell r="O286" t="str">
            <v>Dic</v>
          </cell>
          <cell r="P286">
            <v>322578.78442833334</v>
          </cell>
          <cell r="Q286">
            <v>194082.96588499998</v>
          </cell>
          <cell r="R286">
            <v>78251.965351666673</v>
          </cell>
          <cell r="S286">
            <v>98399.398513333334</v>
          </cell>
          <cell r="T286">
            <v>693313.11417833332</v>
          </cell>
          <cell r="Y286" t="str">
            <v>Dic</v>
          </cell>
          <cell r="Z286">
            <v>-386494.05327000003</v>
          </cell>
          <cell r="AA286">
            <v>693313.11417833332</v>
          </cell>
          <cell r="AB286">
            <v>15748.736275000001</v>
          </cell>
          <cell r="AD286">
            <v>322567.79718333337</v>
          </cell>
        </row>
        <row r="287">
          <cell r="B287" t="str">
            <v>1997 (p)</v>
          </cell>
          <cell r="C287" t="str">
            <v>Ene</v>
          </cell>
          <cell r="D287">
            <v>17369.346501666667</v>
          </cell>
          <cell r="E287">
            <v>59366.101961666667</v>
          </cell>
          <cell r="F287">
            <v>160314.88017499997</v>
          </cell>
          <cell r="G287">
            <v>51591.897044999998</v>
          </cell>
          <cell r="I287">
            <v>288642.22568333329</v>
          </cell>
          <cell r="N287" t="str">
            <v>1997 (p)</v>
          </cell>
          <cell r="O287" t="str">
            <v>Ene</v>
          </cell>
          <cell r="P287">
            <v>333060.40964166663</v>
          </cell>
          <cell r="Q287">
            <v>192514.9504</v>
          </cell>
          <cell r="R287">
            <v>72881.32551166667</v>
          </cell>
          <cell r="S287">
            <v>96914.935355000009</v>
          </cell>
          <cell r="T287">
            <v>695371.62090833334</v>
          </cell>
          <cell r="X287" t="str">
            <v>1997 (p)</v>
          </cell>
          <cell r="Y287" t="str">
            <v>Ene</v>
          </cell>
          <cell r="Z287">
            <v>-382320.53570166667</v>
          </cell>
          <cell r="AA287">
            <v>695371.62090833334</v>
          </cell>
          <cell r="AB287">
            <v>-12815.343706666667</v>
          </cell>
          <cell r="AD287">
            <v>300235.7415</v>
          </cell>
        </row>
        <row r="288">
          <cell r="C288" t="str">
            <v>Feb</v>
          </cell>
          <cell r="D288">
            <v>19126.598385000001</v>
          </cell>
          <cell r="E288">
            <v>58608.376793333337</v>
          </cell>
          <cell r="F288">
            <v>160824.33943166665</v>
          </cell>
          <cell r="G288">
            <v>52222.233586666669</v>
          </cell>
          <cell r="I288">
            <v>290781.5481966667</v>
          </cell>
          <cell r="O288" t="str">
            <v>Feb</v>
          </cell>
          <cell r="P288">
            <v>334953.85218833335</v>
          </cell>
          <cell r="Q288">
            <v>137797.08755333332</v>
          </cell>
          <cell r="R288">
            <v>80091.859766666676</v>
          </cell>
          <cell r="S288">
            <v>150305.42429166666</v>
          </cell>
          <cell r="T288">
            <v>703148.22379999992</v>
          </cell>
          <cell r="Y288" t="str">
            <v>Feb</v>
          </cell>
          <cell r="Z288">
            <v>-396276.964095</v>
          </cell>
          <cell r="AA288">
            <v>703148.22379999992</v>
          </cell>
          <cell r="AB288">
            <v>-13848.536771666666</v>
          </cell>
          <cell r="AD288">
            <v>293022.72293333337</v>
          </cell>
        </row>
        <row r="289">
          <cell r="C289" t="str">
            <v>Mar</v>
          </cell>
          <cell r="D289">
            <v>20773.558845</v>
          </cell>
          <cell r="E289">
            <v>58822.166751666664</v>
          </cell>
          <cell r="F289">
            <v>166136.49071833334</v>
          </cell>
          <cell r="G289">
            <v>50736.144975000003</v>
          </cell>
          <cell r="I289">
            <v>296468.36128999997</v>
          </cell>
          <cell r="O289" t="str">
            <v>Mar</v>
          </cell>
          <cell r="P289">
            <v>329336.58408166666</v>
          </cell>
          <cell r="Q289">
            <v>149837.39120666668</v>
          </cell>
          <cell r="R289">
            <v>73828.850710000013</v>
          </cell>
          <cell r="S289">
            <v>155191.60296333334</v>
          </cell>
          <cell r="T289">
            <v>708194.42896166665</v>
          </cell>
          <cell r="Y289" t="str">
            <v>Mar</v>
          </cell>
          <cell r="Z289">
            <v>-387915.61631666665</v>
          </cell>
          <cell r="AA289">
            <v>708194.42896166665</v>
          </cell>
          <cell r="AB289">
            <v>-12695.542545000002</v>
          </cell>
          <cell r="AD289">
            <v>307583.27010000002</v>
          </cell>
        </row>
        <row r="290">
          <cell r="C290" t="str">
            <v>Abr</v>
          </cell>
          <cell r="D290">
            <v>22397.140455000001</v>
          </cell>
          <cell r="E290">
            <v>59327.781360000001</v>
          </cell>
          <cell r="F290">
            <v>167915.64908</v>
          </cell>
          <cell r="G290">
            <v>46586.381123333333</v>
          </cell>
          <cell r="I290">
            <v>296226.95201833331</v>
          </cell>
          <cell r="O290" t="str">
            <v>Abr</v>
          </cell>
          <cell r="P290">
            <v>320233.27594333334</v>
          </cell>
          <cell r="Q290">
            <v>155148.80483000001</v>
          </cell>
          <cell r="R290">
            <v>68160.643733333331</v>
          </cell>
          <cell r="S290">
            <v>153032.23968333335</v>
          </cell>
          <cell r="T290">
            <v>696574.96418999997</v>
          </cell>
          <cell r="Y290" t="str">
            <v>Abr</v>
          </cell>
          <cell r="Z290">
            <v>-383196.30323833338</v>
          </cell>
          <cell r="AA290">
            <v>696574.96418999997</v>
          </cell>
          <cell r="AB290">
            <v>-20586.358793333337</v>
          </cell>
          <cell r="AD290">
            <v>292792.3021583333</v>
          </cell>
        </row>
        <row r="291">
          <cell r="C291" t="str">
            <v>May</v>
          </cell>
          <cell r="D291">
            <v>23992.724683333334</v>
          </cell>
          <cell r="E291">
            <v>53154.152848333331</v>
          </cell>
          <cell r="F291">
            <v>170506.55379000001</v>
          </cell>
          <cell r="G291">
            <v>48679.98324833333</v>
          </cell>
          <cell r="I291">
            <v>296333.41457000002</v>
          </cell>
          <cell r="O291" t="str">
            <v>May</v>
          </cell>
          <cell r="P291">
            <v>327639.76962166664</v>
          </cell>
          <cell r="Q291">
            <v>150650.03337666669</v>
          </cell>
          <cell r="R291">
            <v>67206.146701666672</v>
          </cell>
          <cell r="S291">
            <v>144523.19886833333</v>
          </cell>
          <cell r="T291">
            <v>690019.14856833336</v>
          </cell>
          <cell r="Y291" t="str">
            <v>May</v>
          </cell>
          <cell r="Z291">
            <v>-376380.47557666665</v>
          </cell>
          <cell r="AA291">
            <v>690019.14856833336</v>
          </cell>
          <cell r="AB291">
            <v>-6617.8703166666646</v>
          </cell>
          <cell r="AD291">
            <v>307020.80267499998</v>
          </cell>
        </row>
        <row r="292">
          <cell r="C292" t="str">
            <v>Jun</v>
          </cell>
          <cell r="D292">
            <v>23726.924110000004</v>
          </cell>
          <cell r="E292">
            <v>49902.066115000001</v>
          </cell>
          <cell r="F292">
            <v>170935.71842166668</v>
          </cell>
          <cell r="G292">
            <v>55071.430151666667</v>
          </cell>
          <cell r="I292">
            <v>299636.1387983333</v>
          </cell>
          <cell r="O292" t="str">
            <v>Jun</v>
          </cell>
          <cell r="P292">
            <v>165271.41659833334</v>
          </cell>
          <cell r="Q292">
            <v>99983.112240000002</v>
          </cell>
          <cell r="R292">
            <v>39966.641853333342</v>
          </cell>
          <cell r="S292">
            <v>121503.44558833334</v>
          </cell>
          <cell r="T292">
            <v>426724.61628000002</v>
          </cell>
          <cell r="Y292" t="str">
            <v>Jun</v>
          </cell>
          <cell r="Z292">
            <v>-358267.9515266667</v>
          </cell>
          <cell r="AA292">
            <v>426724.61628000002</v>
          </cell>
          <cell r="AB292">
            <v>-6034.7962766666678</v>
          </cell>
          <cell r="AD292">
            <v>62421.868476666663</v>
          </cell>
        </row>
        <row r="293">
          <cell r="C293" t="str">
            <v>Jul</v>
          </cell>
          <cell r="D293">
            <v>22902.092268333334</v>
          </cell>
          <cell r="E293">
            <v>49629.36243666667</v>
          </cell>
          <cell r="F293">
            <v>165974.272195</v>
          </cell>
          <cell r="G293">
            <v>62920.324698333337</v>
          </cell>
          <cell r="I293">
            <v>301426.05159833335</v>
          </cell>
          <cell r="O293" t="str">
            <v>Jul</v>
          </cell>
          <cell r="P293">
            <v>151680.86584833334</v>
          </cell>
          <cell r="Q293">
            <v>134002.79079333335</v>
          </cell>
          <cell r="R293">
            <v>48866.928504999996</v>
          </cell>
          <cell r="S293">
            <v>79155.266216666685</v>
          </cell>
          <cell r="T293">
            <v>413705.85136333335</v>
          </cell>
          <cell r="Y293" t="str">
            <v>Jul</v>
          </cell>
          <cell r="Z293">
            <v>-339834.17495499999</v>
          </cell>
          <cell r="AA293">
            <v>413705.85136333335</v>
          </cell>
          <cell r="AB293">
            <v>269.0528633333318</v>
          </cell>
          <cell r="AD293">
            <v>74140.729271666656</v>
          </cell>
        </row>
        <row r="294">
          <cell r="C294" t="str">
            <v>Ago</v>
          </cell>
          <cell r="D294">
            <v>20227.370053333336</v>
          </cell>
          <cell r="E294">
            <v>47306.238040000004</v>
          </cell>
          <cell r="F294">
            <v>161951.02626833334</v>
          </cell>
          <cell r="G294">
            <v>66893.276741666661</v>
          </cell>
          <cell r="I294">
            <v>296377.91110333335</v>
          </cell>
          <cell r="O294" t="str">
            <v>Ago</v>
          </cell>
          <cell r="P294">
            <v>145883.95694</v>
          </cell>
          <cell r="Q294">
            <v>121141.81925</v>
          </cell>
          <cell r="R294">
            <v>51924.316109999992</v>
          </cell>
          <cell r="S294">
            <v>68809.873433333341</v>
          </cell>
          <cell r="T294">
            <v>387759.96573333332</v>
          </cell>
          <cell r="Y294" t="str">
            <v>Ago</v>
          </cell>
          <cell r="Z294">
            <v>-317339.53729666671</v>
          </cell>
          <cell r="AA294">
            <v>387759.96573333332</v>
          </cell>
          <cell r="AB294">
            <v>7016.5843533333318</v>
          </cell>
          <cell r="AD294">
            <v>77437.012789999993</v>
          </cell>
        </row>
        <row r="295">
          <cell r="C295" t="str">
            <v>Sep</v>
          </cell>
          <cell r="D295">
            <v>18550.502285000002</v>
          </cell>
          <cell r="E295">
            <v>47941.43856166667</v>
          </cell>
          <cell r="F295">
            <v>159928.43777833332</v>
          </cell>
          <cell r="G295">
            <v>71423.814020000005</v>
          </cell>
          <cell r="I295">
            <v>297844.192645</v>
          </cell>
          <cell r="O295" t="str">
            <v>Sep</v>
          </cell>
          <cell r="P295">
            <v>105797.48316333332</v>
          </cell>
          <cell r="Q295">
            <v>138990.01371999999</v>
          </cell>
          <cell r="R295">
            <v>52230.167576666667</v>
          </cell>
          <cell r="S295">
            <v>49875.718701666665</v>
          </cell>
          <cell r="T295">
            <v>346893.38316166663</v>
          </cell>
          <cell r="Y295" t="str">
            <v>Sep</v>
          </cell>
          <cell r="Z295">
            <v>-318974.59270666668</v>
          </cell>
          <cell r="AA295">
            <v>346893.38316166663</v>
          </cell>
          <cell r="AB295">
            <v>20248.522761666663</v>
          </cell>
          <cell r="AD295">
            <v>48167.313216666669</v>
          </cell>
        </row>
        <row r="296">
          <cell r="C296" t="str">
            <v>Oct</v>
          </cell>
          <cell r="D296">
            <v>16511.814085000002</v>
          </cell>
          <cell r="E296">
            <v>47090.560006666667</v>
          </cell>
          <cell r="F296">
            <v>152016.46364999999</v>
          </cell>
          <cell r="G296">
            <v>85547.143486666668</v>
          </cell>
          <cell r="I296">
            <v>301165.98122833332</v>
          </cell>
          <cell r="O296" t="str">
            <v>Oct</v>
          </cell>
          <cell r="P296">
            <v>74079.891043333322</v>
          </cell>
          <cell r="Q296">
            <v>140351.34542166666</v>
          </cell>
          <cell r="R296">
            <v>49603.796254999994</v>
          </cell>
          <cell r="S296">
            <v>53173.302055</v>
          </cell>
          <cell r="T296">
            <v>317208.33477499994</v>
          </cell>
          <cell r="Y296" t="str">
            <v>Oct</v>
          </cell>
          <cell r="Z296">
            <v>-326612.73442000005</v>
          </cell>
          <cell r="AA296">
            <v>317208.33477499994</v>
          </cell>
          <cell r="AB296">
            <v>36435.970708333334</v>
          </cell>
          <cell r="AD296">
            <v>27031.571063333336</v>
          </cell>
        </row>
        <row r="297">
          <cell r="C297" t="str">
            <v>Nov</v>
          </cell>
          <cell r="D297">
            <v>14083.895173333332</v>
          </cell>
          <cell r="E297">
            <v>50431.027683333326</v>
          </cell>
          <cell r="F297">
            <v>146066.92381666665</v>
          </cell>
          <cell r="G297">
            <v>87725.272511666655</v>
          </cell>
          <cell r="I297">
            <v>298307.11918499996</v>
          </cell>
          <cell r="O297" t="str">
            <v>Nov</v>
          </cell>
          <cell r="P297">
            <v>76592.644866666655</v>
          </cell>
          <cell r="Q297">
            <v>134262.57835833333</v>
          </cell>
          <cell r="R297">
            <v>52913.757290000001</v>
          </cell>
          <cell r="S297">
            <v>47581.509146666671</v>
          </cell>
          <cell r="T297">
            <v>311350.48966166668</v>
          </cell>
          <cell r="Y297" t="str">
            <v>Nov</v>
          </cell>
          <cell r="Z297">
            <v>-354172.24361666664</v>
          </cell>
          <cell r="AA297">
            <v>311350.48966166668</v>
          </cell>
          <cell r="AB297">
            <v>3787.6293799999985</v>
          </cell>
          <cell r="AD297">
            <v>-39034.124574999994</v>
          </cell>
        </row>
        <row r="298">
          <cell r="C298" t="str">
            <v>Dic*</v>
          </cell>
          <cell r="D298">
            <v>12661.622193333335</v>
          </cell>
          <cell r="E298">
            <v>51042.46510666667</v>
          </cell>
          <cell r="F298">
            <v>152316.88772833333</v>
          </cell>
          <cell r="G298">
            <v>86404.530006666668</v>
          </cell>
          <cell r="I298">
            <v>302425.50503499998</v>
          </cell>
          <cell r="O298" t="str">
            <v>Dic*</v>
          </cell>
          <cell r="P298">
            <v>109627.10902333334</v>
          </cell>
          <cell r="Q298">
            <v>145464.92456499999</v>
          </cell>
          <cell r="R298">
            <v>12224.204194999998</v>
          </cell>
          <cell r="S298">
            <v>92070.670924999999</v>
          </cell>
          <cell r="T298">
            <v>359386.90870833333</v>
          </cell>
          <cell r="Y298" t="str">
            <v>Dic*</v>
          </cell>
          <cell r="Z298">
            <v>-426885.95498666662</v>
          </cell>
          <cell r="AA298">
            <v>359386.90870833333</v>
          </cell>
          <cell r="AB298">
            <v>2528.6365883333347</v>
          </cell>
          <cell r="AD298">
            <v>-64970.409689999979</v>
          </cell>
        </row>
        <row r="299">
          <cell r="B299" t="str">
            <v>1998 (p)</v>
          </cell>
          <cell r="C299" t="str">
            <v>Ene</v>
          </cell>
          <cell r="D299">
            <v>11635.035040000001</v>
          </cell>
          <cell r="E299">
            <v>48884.957375000005</v>
          </cell>
          <cell r="F299">
            <v>150960.65745499998</v>
          </cell>
          <cell r="G299">
            <v>84973.905726666664</v>
          </cell>
          <cell r="I299">
            <v>296454.55726333329</v>
          </cell>
          <cell r="N299" t="str">
            <v>1998 (p)</v>
          </cell>
          <cell r="O299" t="str">
            <v>Ene</v>
          </cell>
          <cell r="P299">
            <v>85993.975580000013</v>
          </cell>
          <cell r="Q299">
            <v>119741.036265</v>
          </cell>
          <cell r="R299">
            <v>7051.870286666669</v>
          </cell>
          <cell r="S299">
            <v>120194.51575833332</v>
          </cell>
          <cell r="T299">
            <v>332981.39955666667</v>
          </cell>
          <cell r="X299" t="str">
            <v>1998 (p)</v>
          </cell>
          <cell r="Y299" t="str">
            <v>Ene</v>
          </cell>
          <cell r="Z299">
            <v>-440945.73099499993</v>
          </cell>
          <cell r="AA299">
            <v>332981.39955666667</v>
          </cell>
          <cell r="AB299">
            <v>19229.094568333334</v>
          </cell>
          <cell r="AD299">
            <v>-88735.238536666657</v>
          </cell>
        </row>
        <row r="300">
          <cell r="C300" t="str">
            <v>Feb</v>
          </cell>
          <cell r="D300">
            <v>11370.110316666667</v>
          </cell>
          <cell r="E300">
            <v>48647.964881666667</v>
          </cell>
          <cell r="F300">
            <v>156322.48554333334</v>
          </cell>
          <cell r="G300">
            <v>85517.627186666665</v>
          </cell>
          <cell r="I300">
            <v>301858.18792833335</v>
          </cell>
          <cell r="O300" t="str">
            <v>Feb</v>
          </cell>
          <cell r="P300">
            <v>53627.458561666666</v>
          </cell>
          <cell r="Q300">
            <v>103791.73435166669</v>
          </cell>
          <cell r="R300">
            <v>6392.4012433333337</v>
          </cell>
          <cell r="S300">
            <v>132911.373605</v>
          </cell>
          <cell r="T300">
            <v>296722.9694283334</v>
          </cell>
          <cell r="Y300" t="str">
            <v>Feb</v>
          </cell>
          <cell r="Z300">
            <v>-464582.8047866667</v>
          </cell>
          <cell r="AA300">
            <v>296722.9694283334</v>
          </cell>
          <cell r="AB300">
            <v>15020.512716666664</v>
          </cell>
          <cell r="AD300">
            <v>-152839.32430833331</v>
          </cell>
        </row>
        <row r="301">
          <cell r="C301" t="str">
            <v>Mar</v>
          </cell>
          <cell r="D301">
            <v>10836.815116666667</v>
          </cell>
          <cell r="E301">
            <v>46672.511701666663</v>
          </cell>
          <cell r="F301">
            <v>163167.79158000002</v>
          </cell>
          <cell r="G301">
            <v>82952.419665000009</v>
          </cell>
          <cell r="I301">
            <v>303629.53806333331</v>
          </cell>
          <cell r="O301" t="str">
            <v>Mar</v>
          </cell>
          <cell r="P301">
            <v>60560.697099999998</v>
          </cell>
          <cell r="Q301">
            <v>117853.39985833333</v>
          </cell>
          <cell r="R301">
            <v>17806.435840000002</v>
          </cell>
          <cell r="S301">
            <v>122718.38507333334</v>
          </cell>
          <cell r="T301">
            <v>318938.91787166672</v>
          </cell>
          <cell r="Y301" t="str">
            <v>Mar</v>
          </cell>
          <cell r="Z301">
            <v>-460160.96223499998</v>
          </cell>
          <cell r="AA301">
            <v>318938.91787166672</v>
          </cell>
          <cell r="AB301">
            <v>-5412.0196149999983</v>
          </cell>
          <cell r="AD301">
            <v>-146634.06397833332</v>
          </cell>
        </row>
        <row r="302">
          <cell r="C302" t="str">
            <v>Abr</v>
          </cell>
          <cell r="D302">
            <v>10786.891241666666</v>
          </cell>
          <cell r="E302">
            <v>41536.503214999997</v>
          </cell>
          <cell r="F302">
            <v>157863.55776166669</v>
          </cell>
          <cell r="G302">
            <v>70044.134846666668</v>
          </cell>
          <cell r="I302">
            <v>280231.08706500003</v>
          </cell>
          <cell r="O302" t="str">
            <v>Abr</v>
          </cell>
          <cell r="P302">
            <v>79755.169193333335</v>
          </cell>
          <cell r="Q302">
            <v>94977.78544833335</v>
          </cell>
          <cell r="R302">
            <v>-886.37505333333195</v>
          </cell>
          <cell r="S302">
            <v>163006.40040666668</v>
          </cell>
          <cell r="T302">
            <v>336852.979995</v>
          </cell>
          <cell r="Y302" t="str">
            <v>Abr</v>
          </cell>
          <cell r="Z302">
            <v>-454998.85496333329</v>
          </cell>
          <cell r="AA302">
            <v>336852.979995</v>
          </cell>
          <cell r="AB302">
            <v>-11787.962891666664</v>
          </cell>
          <cell r="AD302">
            <v>-129933.83785999999</v>
          </cell>
        </row>
        <row r="303">
          <cell r="C303" t="str">
            <v>May</v>
          </cell>
          <cell r="D303">
            <v>11187.256149999999</v>
          </cell>
          <cell r="E303">
            <v>37926.058666666671</v>
          </cell>
          <cell r="F303">
            <v>160834.43891999999</v>
          </cell>
          <cell r="G303">
            <v>67977.921728333327</v>
          </cell>
          <cell r="I303">
            <v>277925.67546500004</v>
          </cell>
          <cell r="O303" t="str">
            <v>May</v>
          </cell>
          <cell r="P303">
            <v>24158.69617166667</v>
          </cell>
          <cell r="Q303">
            <v>101016.40049500001</v>
          </cell>
          <cell r="R303">
            <v>-3122.7004283333317</v>
          </cell>
          <cell r="S303">
            <v>181698.77492833335</v>
          </cell>
          <cell r="T303">
            <v>303751.17116666667</v>
          </cell>
          <cell r="Y303" t="str">
            <v>May</v>
          </cell>
          <cell r="Z303">
            <v>-443974.34957166668</v>
          </cell>
          <cell r="AA303">
            <v>303751.17116666667</v>
          </cell>
          <cell r="AB303">
            <v>2064.8146666666676</v>
          </cell>
          <cell r="AD303">
            <v>-138158.36540499999</v>
          </cell>
        </row>
        <row r="304">
          <cell r="C304" t="str">
            <v>Jun</v>
          </cell>
          <cell r="D304">
            <v>10922.199999999999</v>
          </cell>
          <cell r="E304">
            <v>36713.548333333332</v>
          </cell>
          <cell r="F304">
            <v>168370.55166666667</v>
          </cell>
          <cell r="G304">
            <v>66595.33666666667</v>
          </cell>
          <cell r="I304">
            <v>282601.63666666666</v>
          </cell>
          <cell r="O304" t="str">
            <v>Jun</v>
          </cell>
          <cell r="P304">
            <v>10781.35</v>
          </cell>
          <cell r="Q304">
            <v>91236.411666666667</v>
          </cell>
          <cell r="R304">
            <v>37654.691666666673</v>
          </cell>
          <cell r="S304">
            <v>85749.04833333334</v>
          </cell>
          <cell r="T304">
            <v>225421.50166666668</v>
          </cell>
          <cell r="Y304" t="str">
            <v>Jun</v>
          </cell>
          <cell r="Z304">
            <v>-370658.36000000004</v>
          </cell>
          <cell r="AA304">
            <v>225421.50166666668</v>
          </cell>
          <cell r="AB304">
            <v>4098.3183333333336</v>
          </cell>
          <cell r="AD304">
            <v>-141138.54166666666</v>
          </cell>
        </row>
        <row r="305">
          <cell r="C305" t="str">
            <v>Jul</v>
          </cell>
          <cell r="D305">
            <v>11414.711666666668</v>
          </cell>
          <cell r="E305">
            <v>37754.783333333333</v>
          </cell>
          <cell r="F305">
            <v>173647.77333333335</v>
          </cell>
          <cell r="G305">
            <v>68118.434999999998</v>
          </cell>
          <cell r="I305">
            <v>290935.7</v>
          </cell>
          <cell r="O305" t="str">
            <v>Jul</v>
          </cell>
          <cell r="P305">
            <v>33361.33833333334</v>
          </cell>
          <cell r="Q305">
            <v>85889.298333333325</v>
          </cell>
          <cell r="R305">
            <v>38055.65833333334</v>
          </cell>
          <cell r="S305">
            <v>107533.54</v>
          </cell>
          <cell r="T305">
            <v>264839.83333333331</v>
          </cell>
          <cell r="Y305" t="str">
            <v>Jul</v>
          </cell>
          <cell r="Z305">
            <v>-372395.5083333333</v>
          </cell>
          <cell r="AA305">
            <v>264839.83333333331</v>
          </cell>
          <cell r="AB305">
            <v>-7932.3966666666665</v>
          </cell>
          <cell r="AD305">
            <v>-115488.07333333332</v>
          </cell>
        </row>
        <row r="306">
          <cell r="C306" t="str">
            <v>Ago</v>
          </cell>
          <cell r="D306">
            <v>12084.974999999999</v>
          </cell>
          <cell r="E306">
            <v>37741.526666666665</v>
          </cell>
          <cell r="F306">
            <v>172000.45500000002</v>
          </cell>
          <cell r="G306">
            <v>64151.266666666663</v>
          </cell>
          <cell r="I306">
            <v>285978.22166666668</v>
          </cell>
          <cell r="O306" t="str">
            <v>Ago</v>
          </cell>
          <cell r="P306">
            <v>63183.216666666667</v>
          </cell>
          <cell r="Q306">
            <v>110420.60166666667</v>
          </cell>
          <cell r="R306">
            <v>41357.538333333338</v>
          </cell>
          <cell r="S306">
            <v>72696.740000000005</v>
          </cell>
          <cell r="T306">
            <v>287658.09499999997</v>
          </cell>
          <cell r="Y306" t="str">
            <v>Ago</v>
          </cell>
          <cell r="Z306">
            <v>-369629.66166666668</v>
          </cell>
          <cell r="AA306">
            <v>287658.09499999997</v>
          </cell>
          <cell r="AB306">
            <v>6261.4249999999993</v>
          </cell>
          <cell r="AD306">
            <v>-75710.143333333326</v>
          </cell>
        </row>
        <row r="307">
          <cell r="C307" t="str">
            <v>Sep</v>
          </cell>
          <cell r="D307">
            <v>12581.208333333334</v>
          </cell>
          <cell r="E307">
            <v>37849.644999999997</v>
          </cell>
          <cell r="F307">
            <v>165452.62166666667</v>
          </cell>
          <cell r="G307">
            <v>69822.964999999997</v>
          </cell>
          <cell r="I307">
            <v>285706.4383333333</v>
          </cell>
          <cell r="O307" t="str">
            <v>Sep</v>
          </cell>
          <cell r="P307">
            <v>78523.143333333326</v>
          </cell>
          <cell r="Q307">
            <v>54628.528333333328</v>
          </cell>
          <cell r="R307">
            <v>40205.508333333331</v>
          </cell>
          <cell r="S307">
            <v>87043.83666666667</v>
          </cell>
          <cell r="T307">
            <v>260401.01833333334</v>
          </cell>
          <cell r="Y307" t="str">
            <v>Sep</v>
          </cell>
          <cell r="Z307">
            <v>-399708.37166666664</v>
          </cell>
          <cell r="AA307">
            <v>260401.01833333334</v>
          </cell>
          <cell r="AB307">
            <v>35872.776666666665</v>
          </cell>
          <cell r="AD307">
            <v>-103434.58</v>
          </cell>
        </row>
        <row r="308">
          <cell r="C308" t="str">
            <v>Oct</v>
          </cell>
          <cell r="D308">
            <v>13786.938333333334</v>
          </cell>
          <cell r="E308">
            <v>42328.396666666667</v>
          </cell>
          <cell r="F308">
            <v>179949.67833333334</v>
          </cell>
          <cell r="G308">
            <v>85799.471666666665</v>
          </cell>
          <cell r="I308">
            <v>321864.48500000004</v>
          </cell>
          <cell r="O308" t="str">
            <v>Oct</v>
          </cell>
          <cell r="P308">
            <v>41884.78666666666</v>
          </cell>
          <cell r="Q308">
            <v>101163.35166666667</v>
          </cell>
          <cell r="R308">
            <v>60131.393333333333</v>
          </cell>
          <cell r="S308">
            <v>22272.62833333333</v>
          </cell>
          <cell r="T308">
            <v>225452.16</v>
          </cell>
          <cell r="Y308" t="str">
            <v>Oct</v>
          </cell>
          <cell r="Z308">
            <v>-370867.87166666664</v>
          </cell>
          <cell r="AA308">
            <v>225452.16</v>
          </cell>
          <cell r="AB308">
            <v>32732.05666666666</v>
          </cell>
          <cell r="AD308">
            <v>-112683.65833333333</v>
          </cell>
        </row>
        <row r="309">
          <cell r="C309" t="str">
            <v>Nov</v>
          </cell>
          <cell r="D309">
            <v>15956.17</v>
          </cell>
          <cell r="E309">
            <v>42565.829999999994</v>
          </cell>
          <cell r="F309">
            <v>186235.3483333333</v>
          </cell>
          <cell r="G309">
            <v>91191.938333333339</v>
          </cell>
          <cell r="I309">
            <v>335949.28666666668</v>
          </cell>
          <cell r="O309" t="str">
            <v>Nov</v>
          </cell>
          <cell r="P309">
            <v>71384.639999999999</v>
          </cell>
          <cell r="Q309">
            <v>93063.611666666649</v>
          </cell>
          <cell r="R309">
            <v>62303.426666666666</v>
          </cell>
          <cell r="S309">
            <v>19731.321666666663</v>
          </cell>
          <cell r="T309">
            <v>246483.00166666662</v>
          </cell>
          <cell r="Y309" t="str">
            <v>Nov</v>
          </cell>
          <cell r="Z309">
            <v>-340881.92333333334</v>
          </cell>
          <cell r="AA309">
            <v>246483.00166666662</v>
          </cell>
          <cell r="AB309">
            <v>14032.571666666661</v>
          </cell>
          <cell r="AD309">
            <v>-80366.353333333347</v>
          </cell>
        </row>
        <row r="310">
          <cell r="C310" t="str">
            <v>Dic*</v>
          </cell>
          <cell r="D310">
            <v>17355.821666666667</v>
          </cell>
          <cell r="E310">
            <v>46005.666666666664</v>
          </cell>
          <cell r="F310">
            <v>184797.86666666667</v>
          </cell>
          <cell r="G310">
            <v>88873.948333333319</v>
          </cell>
          <cell r="I310">
            <v>337033.30333333334</v>
          </cell>
          <cell r="O310" t="str">
            <v>Dic*</v>
          </cell>
          <cell r="P310">
            <v>58849.183333333327</v>
          </cell>
          <cell r="Q310">
            <v>131119.24</v>
          </cell>
          <cell r="R310">
            <v>51486.036666666674</v>
          </cell>
          <cell r="S310">
            <v>21724.983333333337</v>
          </cell>
          <cell r="T310">
            <v>263179.44666666666</v>
          </cell>
          <cell r="Y310" t="str">
            <v>Dic*</v>
          </cell>
          <cell r="Z310">
            <v>-341065.42499999999</v>
          </cell>
          <cell r="AA310">
            <v>263179.44666666666</v>
          </cell>
          <cell r="AB310">
            <v>22816.131666666664</v>
          </cell>
          <cell r="AD310">
            <v>-55069.850000000006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CIDAD CONTRATADA"/>
      <sheetName val="VidaRemaneteamar2016"/>
      <sheetName val="SOLICIT. PERITO (12-03-2014)"/>
      <sheetName val="SOLICIT. PERITO (22-03-2014)"/>
      <sheetName val="AMPLIACION CMMP"/>
      <sheetName val="CAPACIDAD DISPONIBLE"/>
      <sheetName val="INDICADOR 2009-2020"/>
      <sheetName val="INDICADOR 2014-2023 AMPLIACION"/>
      <sheetName val="INDICADOR 2009-2020 CONTRAFLUJO"/>
      <sheetName val="mapa"/>
      <sheetName val="FACTOR UTILIZACION"/>
      <sheetName val="SOLICITUDES NO ASIGNADAS"/>
      <sheetName val="MACROBEO"/>
      <sheetName val="MACROBEOSOLICITUDES"/>
      <sheetName val="TRAMOS CAPACIDADES"/>
      <sheetName val="CAPACIDAD ASIGNADA"/>
      <sheetName val="SOLICITUDES AMPLACION 2014"/>
      <sheetName val="BEO"/>
      <sheetName val="BEO-BKP"/>
      <sheetName val="Capacidad utilización"/>
      <sheetName val="Bitaco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4"/>
      <sheetName val="103"/>
      <sheetName val="102"/>
      <sheetName val="101"/>
    </sheetNames>
    <sheetDataSet>
      <sheetData sheetId="0" refreshError="1"/>
      <sheetData sheetId="1" refreshError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AFB75-34EB-4C5E-B373-8C2BFCA0421A}">
  <sheetPr>
    <pageSetUpPr fitToPage="1"/>
  </sheetPr>
  <dimension ref="A1:Y71"/>
  <sheetViews>
    <sheetView tabSelected="1" topLeftCell="B1" zoomScale="80" zoomScaleNormal="80" workbookViewId="0">
      <selection activeCell="J4" sqref="J4"/>
    </sheetView>
  </sheetViews>
  <sheetFormatPr baseColWidth="10" defaultRowHeight="13.8"/>
  <cols>
    <col min="1" max="1" width="5.109375" style="1" hidden="1" customWidth="1"/>
    <col min="2" max="2" width="34.33203125" style="2" customWidth="1"/>
    <col min="3" max="3" width="13.6640625" style="18" bestFit="1" customWidth="1"/>
    <col min="4" max="4" width="14.44140625" style="18" bestFit="1" customWidth="1"/>
    <col min="5" max="9" width="15.109375" style="18" bestFit="1" customWidth="1"/>
    <col min="10" max="11" width="15.33203125" style="18" bestFit="1" customWidth="1"/>
    <col min="12" max="12" width="15.44140625" style="18" bestFit="1" customWidth="1"/>
    <col min="13" max="16" width="15.33203125" style="18" bestFit="1" customWidth="1"/>
    <col min="17" max="17" width="18.5546875" style="2" bestFit="1" customWidth="1"/>
    <col min="18" max="18" width="2" style="2" customWidth="1"/>
    <col min="19" max="19" width="18.5546875" style="18" hidden="1" customWidth="1"/>
    <col min="20" max="20" width="2.88671875" style="18" hidden="1" customWidth="1"/>
    <col min="21" max="21" width="17.33203125" style="18" hidden="1" customWidth="1"/>
    <col min="22" max="22" width="3" style="2" hidden="1" customWidth="1"/>
    <col min="23" max="23" width="23.88671875" style="2" hidden="1" customWidth="1"/>
    <col min="24" max="24" width="1.88671875" style="2" hidden="1" customWidth="1"/>
    <col min="25" max="25" width="25.6640625" style="2" hidden="1" customWidth="1"/>
    <col min="26" max="26" width="0" style="2" hidden="1" customWidth="1"/>
    <col min="27" max="256" width="11.44140625" style="2"/>
    <col min="257" max="257" width="5.109375" style="2" customWidth="1"/>
    <col min="258" max="258" width="44.6640625" style="2" customWidth="1"/>
    <col min="259" max="259" width="13.5546875" style="2" bestFit="1" customWidth="1"/>
    <col min="260" max="260" width="11.33203125" style="2" bestFit="1" customWidth="1"/>
    <col min="261" max="272" width="12.109375" style="2" customWidth="1"/>
    <col min="273" max="273" width="18.6640625" style="2" customWidth="1"/>
    <col min="274" max="274" width="2" style="2" customWidth="1"/>
    <col min="275" max="512" width="11.44140625" style="2"/>
    <col min="513" max="513" width="5.109375" style="2" customWidth="1"/>
    <col min="514" max="514" width="44.6640625" style="2" customWidth="1"/>
    <col min="515" max="515" width="13.5546875" style="2" bestFit="1" customWidth="1"/>
    <col min="516" max="516" width="11.33203125" style="2" bestFit="1" customWidth="1"/>
    <col min="517" max="528" width="12.109375" style="2" customWidth="1"/>
    <col min="529" max="529" width="18.6640625" style="2" customWidth="1"/>
    <col min="530" max="530" width="2" style="2" customWidth="1"/>
    <col min="531" max="768" width="11.44140625" style="2"/>
    <col min="769" max="769" width="5.109375" style="2" customWidth="1"/>
    <col min="770" max="770" width="44.6640625" style="2" customWidth="1"/>
    <col min="771" max="771" width="13.5546875" style="2" bestFit="1" customWidth="1"/>
    <col min="772" max="772" width="11.33203125" style="2" bestFit="1" customWidth="1"/>
    <col min="773" max="784" width="12.109375" style="2" customWidth="1"/>
    <col min="785" max="785" width="18.6640625" style="2" customWidth="1"/>
    <col min="786" max="786" width="2" style="2" customWidth="1"/>
    <col min="787" max="1024" width="11.44140625" style="2"/>
    <col min="1025" max="1025" width="5.109375" style="2" customWidth="1"/>
    <col min="1026" max="1026" width="44.6640625" style="2" customWidth="1"/>
    <col min="1027" max="1027" width="13.5546875" style="2" bestFit="1" customWidth="1"/>
    <col min="1028" max="1028" width="11.33203125" style="2" bestFit="1" customWidth="1"/>
    <col min="1029" max="1040" width="12.109375" style="2" customWidth="1"/>
    <col min="1041" max="1041" width="18.6640625" style="2" customWidth="1"/>
    <col min="1042" max="1042" width="2" style="2" customWidth="1"/>
    <col min="1043" max="1280" width="11.44140625" style="2"/>
    <col min="1281" max="1281" width="5.109375" style="2" customWidth="1"/>
    <col min="1282" max="1282" width="44.6640625" style="2" customWidth="1"/>
    <col min="1283" max="1283" width="13.5546875" style="2" bestFit="1" customWidth="1"/>
    <col min="1284" max="1284" width="11.33203125" style="2" bestFit="1" customWidth="1"/>
    <col min="1285" max="1296" width="12.109375" style="2" customWidth="1"/>
    <col min="1297" max="1297" width="18.6640625" style="2" customWidth="1"/>
    <col min="1298" max="1298" width="2" style="2" customWidth="1"/>
    <col min="1299" max="1536" width="11.44140625" style="2"/>
    <col min="1537" max="1537" width="5.109375" style="2" customWidth="1"/>
    <col min="1538" max="1538" width="44.6640625" style="2" customWidth="1"/>
    <col min="1539" max="1539" width="13.5546875" style="2" bestFit="1" customWidth="1"/>
    <col min="1540" max="1540" width="11.33203125" style="2" bestFit="1" customWidth="1"/>
    <col min="1541" max="1552" width="12.109375" style="2" customWidth="1"/>
    <col min="1553" max="1553" width="18.6640625" style="2" customWidth="1"/>
    <col min="1554" max="1554" width="2" style="2" customWidth="1"/>
    <col min="1555" max="1792" width="11.44140625" style="2"/>
    <col min="1793" max="1793" width="5.109375" style="2" customWidth="1"/>
    <col min="1794" max="1794" width="44.6640625" style="2" customWidth="1"/>
    <col min="1795" max="1795" width="13.5546875" style="2" bestFit="1" customWidth="1"/>
    <col min="1796" max="1796" width="11.33203125" style="2" bestFit="1" customWidth="1"/>
    <col min="1797" max="1808" width="12.109375" style="2" customWidth="1"/>
    <col min="1809" max="1809" width="18.6640625" style="2" customWidth="1"/>
    <col min="1810" max="1810" width="2" style="2" customWidth="1"/>
    <col min="1811" max="2048" width="11.44140625" style="2"/>
    <col min="2049" max="2049" width="5.109375" style="2" customWidth="1"/>
    <col min="2050" max="2050" width="44.6640625" style="2" customWidth="1"/>
    <col min="2051" max="2051" width="13.5546875" style="2" bestFit="1" customWidth="1"/>
    <col min="2052" max="2052" width="11.33203125" style="2" bestFit="1" customWidth="1"/>
    <col min="2053" max="2064" width="12.109375" style="2" customWidth="1"/>
    <col min="2065" max="2065" width="18.6640625" style="2" customWidth="1"/>
    <col min="2066" max="2066" width="2" style="2" customWidth="1"/>
    <col min="2067" max="2304" width="11.44140625" style="2"/>
    <col min="2305" max="2305" width="5.109375" style="2" customWidth="1"/>
    <col min="2306" max="2306" width="44.6640625" style="2" customWidth="1"/>
    <col min="2307" max="2307" width="13.5546875" style="2" bestFit="1" customWidth="1"/>
    <col min="2308" max="2308" width="11.33203125" style="2" bestFit="1" customWidth="1"/>
    <col min="2309" max="2320" width="12.109375" style="2" customWidth="1"/>
    <col min="2321" max="2321" width="18.6640625" style="2" customWidth="1"/>
    <col min="2322" max="2322" width="2" style="2" customWidth="1"/>
    <col min="2323" max="2560" width="11.44140625" style="2"/>
    <col min="2561" max="2561" width="5.109375" style="2" customWidth="1"/>
    <col min="2562" max="2562" width="44.6640625" style="2" customWidth="1"/>
    <col min="2563" max="2563" width="13.5546875" style="2" bestFit="1" customWidth="1"/>
    <col min="2564" max="2564" width="11.33203125" style="2" bestFit="1" customWidth="1"/>
    <col min="2565" max="2576" width="12.109375" style="2" customWidth="1"/>
    <col min="2577" max="2577" width="18.6640625" style="2" customWidth="1"/>
    <col min="2578" max="2578" width="2" style="2" customWidth="1"/>
    <col min="2579" max="2816" width="11.44140625" style="2"/>
    <col min="2817" max="2817" width="5.109375" style="2" customWidth="1"/>
    <col min="2818" max="2818" width="44.6640625" style="2" customWidth="1"/>
    <col min="2819" max="2819" width="13.5546875" style="2" bestFit="1" customWidth="1"/>
    <col min="2820" max="2820" width="11.33203125" style="2" bestFit="1" customWidth="1"/>
    <col min="2821" max="2832" width="12.109375" style="2" customWidth="1"/>
    <col min="2833" max="2833" width="18.6640625" style="2" customWidth="1"/>
    <col min="2834" max="2834" width="2" style="2" customWidth="1"/>
    <col min="2835" max="3072" width="11.44140625" style="2"/>
    <col min="3073" max="3073" width="5.109375" style="2" customWidth="1"/>
    <col min="3074" max="3074" width="44.6640625" style="2" customWidth="1"/>
    <col min="3075" max="3075" width="13.5546875" style="2" bestFit="1" customWidth="1"/>
    <col min="3076" max="3076" width="11.33203125" style="2" bestFit="1" customWidth="1"/>
    <col min="3077" max="3088" width="12.109375" style="2" customWidth="1"/>
    <col min="3089" max="3089" width="18.6640625" style="2" customWidth="1"/>
    <col min="3090" max="3090" width="2" style="2" customWidth="1"/>
    <col min="3091" max="3328" width="11.44140625" style="2"/>
    <col min="3329" max="3329" width="5.109375" style="2" customWidth="1"/>
    <col min="3330" max="3330" width="44.6640625" style="2" customWidth="1"/>
    <col min="3331" max="3331" width="13.5546875" style="2" bestFit="1" customWidth="1"/>
    <col min="3332" max="3332" width="11.33203125" style="2" bestFit="1" customWidth="1"/>
    <col min="3333" max="3344" width="12.109375" style="2" customWidth="1"/>
    <col min="3345" max="3345" width="18.6640625" style="2" customWidth="1"/>
    <col min="3346" max="3346" width="2" style="2" customWidth="1"/>
    <col min="3347" max="3584" width="11.44140625" style="2"/>
    <col min="3585" max="3585" width="5.109375" style="2" customWidth="1"/>
    <col min="3586" max="3586" width="44.6640625" style="2" customWidth="1"/>
    <col min="3587" max="3587" width="13.5546875" style="2" bestFit="1" customWidth="1"/>
    <col min="3588" max="3588" width="11.33203125" style="2" bestFit="1" customWidth="1"/>
    <col min="3589" max="3600" width="12.109375" style="2" customWidth="1"/>
    <col min="3601" max="3601" width="18.6640625" style="2" customWidth="1"/>
    <col min="3602" max="3602" width="2" style="2" customWidth="1"/>
    <col min="3603" max="3840" width="11.44140625" style="2"/>
    <col min="3841" max="3841" width="5.109375" style="2" customWidth="1"/>
    <col min="3842" max="3842" width="44.6640625" style="2" customWidth="1"/>
    <col min="3843" max="3843" width="13.5546875" style="2" bestFit="1" customWidth="1"/>
    <col min="3844" max="3844" width="11.33203125" style="2" bestFit="1" customWidth="1"/>
    <col min="3845" max="3856" width="12.109375" style="2" customWidth="1"/>
    <col min="3857" max="3857" width="18.6640625" style="2" customWidth="1"/>
    <col min="3858" max="3858" width="2" style="2" customWidth="1"/>
    <col min="3859" max="4096" width="11.44140625" style="2"/>
    <col min="4097" max="4097" width="5.109375" style="2" customWidth="1"/>
    <col min="4098" max="4098" width="44.6640625" style="2" customWidth="1"/>
    <col min="4099" max="4099" width="13.5546875" style="2" bestFit="1" customWidth="1"/>
    <col min="4100" max="4100" width="11.33203125" style="2" bestFit="1" customWidth="1"/>
    <col min="4101" max="4112" width="12.109375" style="2" customWidth="1"/>
    <col min="4113" max="4113" width="18.6640625" style="2" customWidth="1"/>
    <col min="4114" max="4114" width="2" style="2" customWidth="1"/>
    <col min="4115" max="4352" width="11.44140625" style="2"/>
    <col min="4353" max="4353" width="5.109375" style="2" customWidth="1"/>
    <col min="4354" max="4354" width="44.6640625" style="2" customWidth="1"/>
    <col min="4355" max="4355" width="13.5546875" style="2" bestFit="1" customWidth="1"/>
    <col min="4356" max="4356" width="11.33203125" style="2" bestFit="1" customWidth="1"/>
    <col min="4357" max="4368" width="12.109375" style="2" customWidth="1"/>
    <col min="4369" max="4369" width="18.6640625" style="2" customWidth="1"/>
    <col min="4370" max="4370" width="2" style="2" customWidth="1"/>
    <col min="4371" max="4608" width="11.44140625" style="2"/>
    <col min="4609" max="4609" width="5.109375" style="2" customWidth="1"/>
    <col min="4610" max="4610" width="44.6640625" style="2" customWidth="1"/>
    <col min="4611" max="4611" width="13.5546875" style="2" bestFit="1" customWidth="1"/>
    <col min="4612" max="4612" width="11.33203125" style="2" bestFit="1" customWidth="1"/>
    <col min="4613" max="4624" width="12.109375" style="2" customWidth="1"/>
    <col min="4625" max="4625" width="18.6640625" style="2" customWidth="1"/>
    <col min="4626" max="4626" width="2" style="2" customWidth="1"/>
    <col min="4627" max="4864" width="11.44140625" style="2"/>
    <col min="4865" max="4865" width="5.109375" style="2" customWidth="1"/>
    <col min="4866" max="4866" width="44.6640625" style="2" customWidth="1"/>
    <col min="4867" max="4867" width="13.5546875" style="2" bestFit="1" customWidth="1"/>
    <col min="4868" max="4868" width="11.33203125" style="2" bestFit="1" customWidth="1"/>
    <col min="4869" max="4880" width="12.109375" style="2" customWidth="1"/>
    <col min="4881" max="4881" width="18.6640625" style="2" customWidth="1"/>
    <col min="4882" max="4882" width="2" style="2" customWidth="1"/>
    <col min="4883" max="5120" width="11.44140625" style="2"/>
    <col min="5121" max="5121" width="5.109375" style="2" customWidth="1"/>
    <col min="5122" max="5122" width="44.6640625" style="2" customWidth="1"/>
    <col min="5123" max="5123" width="13.5546875" style="2" bestFit="1" customWidth="1"/>
    <col min="5124" max="5124" width="11.33203125" style="2" bestFit="1" customWidth="1"/>
    <col min="5125" max="5136" width="12.109375" style="2" customWidth="1"/>
    <col min="5137" max="5137" width="18.6640625" style="2" customWidth="1"/>
    <col min="5138" max="5138" width="2" style="2" customWidth="1"/>
    <col min="5139" max="5376" width="11.44140625" style="2"/>
    <col min="5377" max="5377" width="5.109375" style="2" customWidth="1"/>
    <col min="5378" max="5378" width="44.6640625" style="2" customWidth="1"/>
    <col min="5379" max="5379" width="13.5546875" style="2" bestFit="1" customWidth="1"/>
    <col min="5380" max="5380" width="11.33203125" style="2" bestFit="1" customWidth="1"/>
    <col min="5381" max="5392" width="12.109375" style="2" customWidth="1"/>
    <col min="5393" max="5393" width="18.6640625" style="2" customWidth="1"/>
    <col min="5394" max="5394" width="2" style="2" customWidth="1"/>
    <col min="5395" max="5632" width="11.44140625" style="2"/>
    <col min="5633" max="5633" width="5.109375" style="2" customWidth="1"/>
    <col min="5634" max="5634" width="44.6640625" style="2" customWidth="1"/>
    <col min="5635" max="5635" width="13.5546875" style="2" bestFit="1" customWidth="1"/>
    <col min="5636" max="5636" width="11.33203125" style="2" bestFit="1" customWidth="1"/>
    <col min="5637" max="5648" width="12.109375" style="2" customWidth="1"/>
    <col min="5649" max="5649" width="18.6640625" style="2" customWidth="1"/>
    <col min="5650" max="5650" width="2" style="2" customWidth="1"/>
    <col min="5651" max="5888" width="11.44140625" style="2"/>
    <col min="5889" max="5889" width="5.109375" style="2" customWidth="1"/>
    <col min="5890" max="5890" width="44.6640625" style="2" customWidth="1"/>
    <col min="5891" max="5891" width="13.5546875" style="2" bestFit="1" customWidth="1"/>
    <col min="5892" max="5892" width="11.33203125" style="2" bestFit="1" customWidth="1"/>
    <col min="5893" max="5904" width="12.109375" style="2" customWidth="1"/>
    <col min="5905" max="5905" width="18.6640625" style="2" customWidth="1"/>
    <col min="5906" max="5906" width="2" style="2" customWidth="1"/>
    <col min="5907" max="6144" width="11.44140625" style="2"/>
    <col min="6145" max="6145" width="5.109375" style="2" customWidth="1"/>
    <col min="6146" max="6146" width="44.6640625" style="2" customWidth="1"/>
    <col min="6147" max="6147" width="13.5546875" style="2" bestFit="1" customWidth="1"/>
    <col min="6148" max="6148" width="11.33203125" style="2" bestFit="1" customWidth="1"/>
    <col min="6149" max="6160" width="12.109375" style="2" customWidth="1"/>
    <col min="6161" max="6161" width="18.6640625" style="2" customWidth="1"/>
    <col min="6162" max="6162" width="2" style="2" customWidth="1"/>
    <col min="6163" max="6400" width="11.44140625" style="2"/>
    <col min="6401" max="6401" width="5.109375" style="2" customWidth="1"/>
    <col min="6402" max="6402" width="44.6640625" style="2" customWidth="1"/>
    <col min="6403" max="6403" width="13.5546875" style="2" bestFit="1" customWidth="1"/>
    <col min="6404" max="6404" width="11.33203125" style="2" bestFit="1" customWidth="1"/>
    <col min="6405" max="6416" width="12.109375" style="2" customWidth="1"/>
    <col min="6417" max="6417" width="18.6640625" style="2" customWidth="1"/>
    <col min="6418" max="6418" width="2" style="2" customWidth="1"/>
    <col min="6419" max="6656" width="11.44140625" style="2"/>
    <col min="6657" max="6657" width="5.109375" style="2" customWidth="1"/>
    <col min="6658" max="6658" width="44.6640625" style="2" customWidth="1"/>
    <col min="6659" max="6659" width="13.5546875" style="2" bestFit="1" customWidth="1"/>
    <col min="6660" max="6660" width="11.33203125" style="2" bestFit="1" customWidth="1"/>
    <col min="6661" max="6672" width="12.109375" style="2" customWidth="1"/>
    <col min="6673" max="6673" width="18.6640625" style="2" customWidth="1"/>
    <col min="6674" max="6674" width="2" style="2" customWidth="1"/>
    <col min="6675" max="6912" width="11.44140625" style="2"/>
    <col min="6913" max="6913" width="5.109375" style="2" customWidth="1"/>
    <col min="6914" max="6914" width="44.6640625" style="2" customWidth="1"/>
    <col min="6915" max="6915" width="13.5546875" style="2" bestFit="1" customWidth="1"/>
    <col min="6916" max="6916" width="11.33203125" style="2" bestFit="1" customWidth="1"/>
    <col min="6917" max="6928" width="12.109375" style="2" customWidth="1"/>
    <col min="6929" max="6929" width="18.6640625" style="2" customWidth="1"/>
    <col min="6930" max="6930" width="2" style="2" customWidth="1"/>
    <col min="6931" max="7168" width="11.44140625" style="2"/>
    <col min="7169" max="7169" width="5.109375" style="2" customWidth="1"/>
    <col min="7170" max="7170" width="44.6640625" style="2" customWidth="1"/>
    <col min="7171" max="7171" width="13.5546875" style="2" bestFit="1" customWidth="1"/>
    <col min="7172" max="7172" width="11.33203125" style="2" bestFit="1" customWidth="1"/>
    <col min="7173" max="7184" width="12.109375" style="2" customWidth="1"/>
    <col min="7185" max="7185" width="18.6640625" style="2" customWidth="1"/>
    <col min="7186" max="7186" width="2" style="2" customWidth="1"/>
    <col min="7187" max="7424" width="11.44140625" style="2"/>
    <col min="7425" max="7425" width="5.109375" style="2" customWidth="1"/>
    <col min="7426" max="7426" width="44.6640625" style="2" customWidth="1"/>
    <col min="7427" max="7427" width="13.5546875" style="2" bestFit="1" customWidth="1"/>
    <col min="7428" max="7428" width="11.33203125" style="2" bestFit="1" customWidth="1"/>
    <col min="7429" max="7440" width="12.109375" style="2" customWidth="1"/>
    <col min="7441" max="7441" width="18.6640625" style="2" customWidth="1"/>
    <col min="7442" max="7442" width="2" style="2" customWidth="1"/>
    <col min="7443" max="7680" width="11.44140625" style="2"/>
    <col min="7681" max="7681" width="5.109375" style="2" customWidth="1"/>
    <col min="7682" max="7682" width="44.6640625" style="2" customWidth="1"/>
    <col min="7683" max="7683" width="13.5546875" style="2" bestFit="1" customWidth="1"/>
    <col min="7684" max="7684" width="11.33203125" style="2" bestFit="1" customWidth="1"/>
    <col min="7685" max="7696" width="12.109375" style="2" customWidth="1"/>
    <col min="7697" max="7697" width="18.6640625" style="2" customWidth="1"/>
    <col min="7698" max="7698" width="2" style="2" customWidth="1"/>
    <col min="7699" max="7936" width="11.44140625" style="2"/>
    <col min="7937" max="7937" width="5.109375" style="2" customWidth="1"/>
    <col min="7938" max="7938" width="44.6640625" style="2" customWidth="1"/>
    <col min="7939" max="7939" width="13.5546875" style="2" bestFit="1" customWidth="1"/>
    <col min="7940" max="7940" width="11.33203125" style="2" bestFit="1" customWidth="1"/>
    <col min="7941" max="7952" width="12.109375" style="2" customWidth="1"/>
    <col min="7953" max="7953" width="18.6640625" style="2" customWidth="1"/>
    <col min="7954" max="7954" width="2" style="2" customWidth="1"/>
    <col min="7955" max="8192" width="11.44140625" style="2"/>
    <col min="8193" max="8193" width="5.109375" style="2" customWidth="1"/>
    <col min="8194" max="8194" width="44.6640625" style="2" customWidth="1"/>
    <col min="8195" max="8195" width="13.5546875" style="2" bestFit="1" customWidth="1"/>
    <col min="8196" max="8196" width="11.33203125" style="2" bestFit="1" customWidth="1"/>
    <col min="8197" max="8208" width="12.109375" style="2" customWidth="1"/>
    <col min="8209" max="8209" width="18.6640625" style="2" customWidth="1"/>
    <col min="8210" max="8210" width="2" style="2" customWidth="1"/>
    <col min="8211" max="8448" width="11.44140625" style="2"/>
    <col min="8449" max="8449" width="5.109375" style="2" customWidth="1"/>
    <col min="8450" max="8450" width="44.6640625" style="2" customWidth="1"/>
    <col min="8451" max="8451" width="13.5546875" style="2" bestFit="1" customWidth="1"/>
    <col min="8452" max="8452" width="11.33203125" style="2" bestFit="1" customWidth="1"/>
    <col min="8453" max="8464" width="12.109375" style="2" customWidth="1"/>
    <col min="8465" max="8465" width="18.6640625" style="2" customWidth="1"/>
    <col min="8466" max="8466" width="2" style="2" customWidth="1"/>
    <col min="8467" max="8704" width="11.44140625" style="2"/>
    <col min="8705" max="8705" width="5.109375" style="2" customWidth="1"/>
    <col min="8706" max="8706" width="44.6640625" style="2" customWidth="1"/>
    <col min="8707" max="8707" width="13.5546875" style="2" bestFit="1" customWidth="1"/>
    <col min="8708" max="8708" width="11.33203125" style="2" bestFit="1" customWidth="1"/>
    <col min="8709" max="8720" width="12.109375" style="2" customWidth="1"/>
    <col min="8721" max="8721" width="18.6640625" style="2" customWidth="1"/>
    <col min="8722" max="8722" width="2" style="2" customWidth="1"/>
    <col min="8723" max="8960" width="11.44140625" style="2"/>
    <col min="8961" max="8961" width="5.109375" style="2" customWidth="1"/>
    <col min="8962" max="8962" width="44.6640625" style="2" customWidth="1"/>
    <col min="8963" max="8963" width="13.5546875" style="2" bestFit="1" customWidth="1"/>
    <col min="8964" max="8964" width="11.33203125" style="2" bestFit="1" customWidth="1"/>
    <col min="8965" max="8976" width="12.109375" style="2" customWidth="1"/>
    <col min="8977" max="8977" width="18.6640625" style="2" customWidth="1"/>
    <col min="8978" max="8978" width="2" style="2" customWidth="1"/>
    <col min="8979" max="9216" width="11.44140625" style="2"/>
    <col min="9217" max="9217" width="5.109375" style="2" customWidth="1"/>
    <col min="9218" max="9218" width="44.6640625" style="2" customWidth="1"/>
    <col min="9219" max="9219" width="13.5546875" style="2" bestFit="1" customWidth="1"/>
    <col min="9220" max="9220" width="11.33203125" style="2" bestFit="1" customWidth="1"/>
    <col min="9221" max="9232" width="12.109375" style="2" customWidth="1"/>
    <col min="9233" max="9233" width="18.6640625" style="2" customWidth="1"/>
    <col min="9234" max="9234" width="2" style="2" customWidth="1"/>
    <col min="9235" max="9472" width="11.44140625" style="2"/>
    <col min="9473" max="9473" width="5.109375" style="2" customWidth="1"/>
    <col min="9474" max="9474" width="44.6640625" style="2" customWidth="1"/>
    <col min="9475" max="9475" width="13.5546875" style="2" bestFit="1" customWidth="1"/>
    <col min="9476" max="9476" width="11.33203125" style="2" bestFit="1" customWidth="1"/>
    <col min="9477" max="9488" width="12.109375" style="2" customWidth="1"/>
    <col min="9489" max="9489" width="18.6640625" style="2" customWidth="1"/>
    <col min="9490" max="9490" width="2" style="2" customWidth="1"/>
    <col min="9491" max="9728" width="11.44140625" style="2"/>
    <col min="9729" max="9729" width="5.109375" style="2" customWidth="1"/>
    <col min="9730" max="9730" width="44.6640625" style="2" customWidth="1"/>
    <col min="9731" max="9731" width="13.5546875" style="2" bestFit="1" customWidth="1"/>
    <col min="9732" max="9732" width="11.33203125" style="2" bestFit="1" customWidth="1"/>
    <col min="9733" max="9744" width="12.109375" style="2" customWidth="1"/>
    <col min="9745" max="9745" width="18.6640625" style="2" customWidth="1"/>
    <col min="9746" max="9746" width="2" style="2" customWidth="1"/>
    <col min="9747" max="9984" width="11.44140625" style="2"/>
    <col min="9985" max="9985" width="5.109375" style="2" customWidth="1"/>
    <col min="9986" max="9986" width="44.6640625" style="2" customWidth="1"/>
    <col min="9987" max="9987" width="13.5546875" style="2" bestFit="1" customWidth="1"/>
    <col min="9988" max="9988" width="11.33203125" style="2" bestFit="1" customWidth="1"/>
    <col min="9989" max="10000" width="12.109375" style="2" customWidth="1"/>
    <col min="10001" max="10001" width="18.6640625" style="2" customWidth="1"/>
    <col min="10002" max="10002" width="2" style="2" customWidth="1"/>
    <col min="10003" max="10240" width="11.44140625" style="2"/>
    <col min="10241" max="10241" width="5.109375" style="2" customWidth="1"/>
    <col min="10242" max="10242" width="44.6640625" style="2" customWidth="1"/>
    <col min="10243" max="10243" width="13.5546875" style="2" bestFit="1" customWidth="1"/>
    <col min="10244" max="10244" width="11.33203125" style="2" bestFit="1" customWidth="1"/>
    <col min="10245" max="10256" width="12.109375" style="2" customWidth="1"/>
    <col min="10257" max="10257" width="18.6640625" style="2" customWidth="1"/>
    <col min="10258" max="10258" width="2" style="2" customWidth="1"/>
    <col min="10259" max="10496" width="11.44140625" style="2"/>
    <col min="10497" max="10497" width="5.109375" style="2" customWidth="1"/>
    <col min="10498" max="10498" width="44.6640625" style="2" customWidth="1"/>
    <col min="10499" max="10499" width="13.5546875" style="2" bestFit="1" customWidth="1"/>
    <col min="10500" max="10500" width="11.33203125" style="2" bestFit="1" customWidth="1"/>
    <col min="10501" max="10512" width="12.109375" style="2" customWidth="1"/>
    <col min="10513" max="10513" width="18.6640625" style="2" customWidth="1"/>
    <col min="10514" max="10514" width="2" style="2" customWidth="1"/>
    <col min="10515" max="10752" width="11.44140625" style="2"/>
    <col min="10753" max="10753" width="5.109375" style="2" customWidth="1"/>
    <col min="10754" max="10754" width="44.6640625" style="2" customWidth="1"/>
    <col min="10755" max="10755" width="13.5546875" style="2" bestFit="1" customWidth="1"/>
    <col min="10756" max="10756" width="11.33203125" style="2" bestFit="1" customWidth="1"/>
    <col min="10757" max="10768" width="12.109375" style="2" customWidth="1"/>
    <col min="10769" max="10769" width="18.6640625" style="2" customWidth="1"/>
    <col min="10770" max="10770" width="2" style="2" customWidth="1"/>
    <col min="10771" max="11008" width="11.44140625" style="2"/>
    <col min="11009" max="11009" width="5.109375" style="2" customWidth="1"/>
    <col min="11010" max="11010" width="44.6640625" style="2" customWidth="1"/>
    <col min="11011" max="11011" width="13.5546875" style="2" bestFit="1" customWidth="1"/>
    <col min="11012" max="11012" width="11.33203125" style="2" bestFit="1" customWidth="1"/>
    <col min="11013" max="11024" width="12.109375" style="2" customWidth="1"/>
    <col min="11025" max="11025" width="18.6640625" style="2" customWidth="1"/>
    <col min="11026" max="11026" width="2" style="2" customWidth="1"/>
    <col min="11027" max="11264" width="11.44140625" style="2"/>
    <col min="11265" max="11265" width="5.109375" style="2" customWidth="1"/>
    <col min="11266" max="11266" width="44.6640625" style="2" customWidth="1"/>
    <col min="11267" max="11267" width="13.5546875" style="2" bestFit="1" customWidth="1"/>
    <col min="11268" max="11268" width="11.33203125" style="2" bestFit="1" customWidth="1"/>
    <col min="11269" max="11280" width="12.109375" style="2" customWidth="1"/>
    <col min="11281" max="11281" width="18.6640625" style="2" customWidth="1"/>
    <col min="11282" max="11282" width="2" style="2" customWidth="1"/>
    <col min="11283" max="11520" width="11.44140625" style="2"/>
    <col min="11521" max="11521" width="5.109375" style="2" customWidth="1"/>
    <col min="11522" max="11522" width="44.6640625" style="2" customWidth="1"/>
    <col min="11523" max="11523" width="13.5546875" style="2" bestFit="1" customWidth="1"/>
    <col min="11524" max="11524" width="11.33203125" style="2" bestFit="1" customWidth="1"/>
    <col min="11525" max="11536" width="12.109375" style="2" customWidth="1"/>
    <col min="11537" max="11537" width="18.6640625" style="2" customWidth="1"/>
    <col min="11538" max="11538" width="2" style="2" customWidth="1"/>
    <col min="11539" max="11776" width="11.44140625" style="2"/>
    <col min="11777" max="11777" width="5.109375" style="2" customWidth="1"/>
    <col min="11778" max="11778" width="44.6640625" style="2" customWidth="1"/>
    <col min="11779" max="11779" width="13.5546875" style="2" bestFit="1" customWidth="1"/>
    <col min="11780" max="11780" width="11.33203125" style="2" bestFit="1" customWidth="1"/>
    <col min="11781" max="11792" width="12.109375" style="2" customWidth="1"/>
    <col min="11793" max="11793" width="18.6640625" style="2" customWidth="1"/>
    <col min="11794" max="11794" width="2" style="2" customWidth="1"/>
    <col min="11795" max="12032" width="11.44140625" style="2"/>
    <col min="12033" max="12033" width="5.109375" style="2" customWidth="1"/>
    <col min="12034" max="12034" width="44.6640625" style="2" customWidth="1"/>
    <col min="12035" max="12035" width="13.5546875" style="2" bestFit="1" customWidth="1"/>
    <col min="12036" max="12036" width="11.33203125" style="2" bestFit="1" customWidth="1"/>
    <col min="12037" max="12048" width="12.109375" style="2" customWidth="1"/>
    <col min="12049" max="12049" width="18.6640625" style="2" customWidth="1"/>
    <col min="12050" max="12050" width="2" style="2" customWidth="1"/>
    <col min="12051" max="12288" width="11.44140625" style="2"/>
    <col min="12289" max="12289" width="5.109375" style="2" customWidth="1"/>
    <col min="12290" max="12290" width="44.6640625" style="2" customWidth="1"/>
    <col min="12291" max="12291" width="13.5546875" style="2" bestFit="1" customWidth="1"/>
    <col min="12292" max="12292" width="11.33203125" style="2" bestFit="1" customWidth="1"/>
    <col min="12293" max="12304" width="12.109375" style="2" customWidth="1"/>
    <col min="12305" max="12305" width="18.6640625" style="2" customWidth="1"/>
    <col min="12306" max="12306" width="2" style="2" customWidth="1"/>
    <col min="12307" max="12544" width="11.44140625" style="2"/>
    <col min="12545" max="12545" width="5.109375" style="2" customWidth="1"/>
    <col min="12546" max="12546" width="44.6640625" style="2" customWidth="1"/>
    <col min="12547" max="12547" width="13.5546875" style="2" bestFit="1" customWidth="1"/>
    <col min="12548" max="12548" width="11.33203125" style="2" bestFit="1" customWidth="1"/>
    <col min="12549" max="12560" width="12.109375" style="2" customWidth="1"/>
    <col min="12561" max="12561" width="18.6640625" style="2" customWidth="1"/>
    <col min="12562" max="12562" width="2" style="2" customWidth="1"/>
    <col min="12563" max="12800" width="11.44140625" style="2"/>
    <col min="12801" max="12801" width="5.109375" style="2" customWidth="1"/>
    <col min="12802" max="12802" width="44.6640625" style="2" customWidth="1"/>
    <col min="12803" max="12803" width="13.5546875" style="2" bestFit="1" customWidth="1"/>
    <col min="12804" max="12804" width="11.33203125" style="2" bestFit="1" customWidth="1"/>
    <col min="12805" max="12816" width="12.109375" style="2" customWidth="1"/>
    <col min="12817" max="12817" width="18.6640625" style="2" customWidth="1"/>
    <col min="12818" max="12818" width="2" style="2" customWidth="1"/>
    <col min="12819" max="13056" width="11.44140625" style="2"/>
    <col min="13057" max="13057" width="5.109375" style="2" customWidth="1"/>
    <col min="13058" max="13058" width="44.6640625" style="2" customWidth="1"/>
    <col min="13059" max="13059" width="13.5546875" style="2" bestFit="1" customWidth="1"/>
    <col min="13060" max="13060" width="11.33203125" style="2" bestFit="1" customWidth="1"/>
    <col min="13061" max="13072" width="12.109375" style="2" customWidth="1"/>
    <col min="13073" max="13073" width="18.6640625" style="2" customWidth="1"/>
    <col min="13074" max="13074" width="2" style="2" customWidth="1"/>
    <col min="13075" max="13312" width="11.44140625" style="2"/>
    <col min="13313" max="13313" width="5.109375" style="2" customWidth="1"/>
    <col min="13314" max="13314" width="44.6640625" style="2" customWidth="1"/>
    <col min="13315" max="13315" width="13.5546875" style="2" bestFit="1" customWidth="1"/>
    <col min="13316" max="13316" width="11.33203125" style="2" bestFit="1" customWidth="1"/>
    <col min="13317" max="13328" width="12.109375" style="2" customWidth="1"/>
    <col min="13329" max="13329" width="18.6640625" style="2" customWidth="1"/>
    <col min="13330" max="13330" width="2" style="2" customWidth="1"/>
    <col min="13331" max="13568" width="11.44140625" style="2"/>
    <col min="13569" max="13569" width="5.109375" style="2" customWidth="1"/>
    <col min="13570" max="13570" width="44.6640625" style="2" customWidth="1"/>
    <col min="13571" max="13571" width="13.5546875" style="2" bestFit="1" customWidth="1"/>
    <col min="13572" max="13572" width="11.33203125" style="2" bestFit="1" customWidth="1"/>
    <col min="13573" max="13584" width="12.109375" style="2" customWidth="1"/>
    <col min="13585" max="13585" width="18.6640625" style="2" customWidth="1"/>
    <col min="13586" max="13586" width="2" style="2" customWidth="1"/>
    <col min="13587" max="13824" width="11.44140625" style="2"/>
    <col min="13825" max="13825" width="5.109375" style="2" customWidth="1"/>
    <col min="13826" max="13826" width="44.6640625" style="2" customWidth="1"/>
    <col min="13827" max="13827" width="13.5546875" style="2" bestFit="1" customWidth="1"/>
    <col min="13828" max="13828" width="11.33203125" style="2" bestFit="1" customWidth="1"/>
    <col min="13829" max="13840" width="12.109375" style="2" customWidth="1"/>
    <col min="13841" max="13841" width="18.6640625" style="2" customWidth="1"/>
    <col min="13842" max="13842" width="2" style="2" customWidth="1"/>
    <col min="13843" max="14080" width="11.44140625" style="2"/>
    <col min="14081" max="14081" width="5.109375" style="2" customWidth="1"/>
    <col min="14082" max="14082" width="44.6640625" style="2" customWidth="1"/>
    <col min="14083" max="14083" width="13.5546875" style="2" bestFit="1" customWidth="1"/>
    <col min="14084" max="14084" width="11.33203125" style="2" bestFit="1" customWidth="1"/>
    <col min="14085" max="14096" width="12.109375" style="2" customWidth="1"/>
    <col min="14097" max="14097" width="18.6640625" style="2" customWidth="1"/>
    <col min="14098" max="14098" width="2" style="2" customWidth="1"/>
    <col min="14099" max="14336" width="11.44140625" style="2"/>
    <col min="14337" max="14337" width="5.109375" style="2" customWidth="1"/>
    <col min="14338" max="14338" width="44.6640625" style="2" customWidth="1"/>
    <col min="14339" max="14339" width="13.5546875" style="2" bestFit="1" customWidth="1"/>
    <col min="14340" max="14340" width="11.33203125" style="2" bestFit="1" customWidth="1"/>
    <col min="14341" max="14352" width="12.109375" style="2" customWidth="1"/>
    <col min="14353" max="14353" width="18.6640625" style="2" customWidth="1"/>
    <col min="14354" max="14354" width="2" style="2" customWidth="1"/>
    <col min="14355" max="14592" width="11.44140625" style="2"/>
    <col min="14593" max="14593" width="5.109375" style="2" customWidth="1"/>
    <col min="14594" max="14594" width="44.6640625" style="2" customWidth="1"/>
    <col min="14595" max="14595" width="13.5546875" style="2" bestFit="1" customWidth="1"/>
    <col min="14596" max="14596" width="11.33203125" style="2" bestFit="1" customWidth="1"/>
    <col min="14597" max="14608" width="12.109375" style="2" customWidth="1"/>
    <col min="14609" max="14609" width="18.6640625" style="2" customWidth="1"/>
    <col min="14610" max="14610" width="2" style="2" customWidth="1"/>
    <col min="14611" max="14848" width="11.44140625" style="2"/>
    <col min="14849" max="14849" width="5.109375" style="2" customWidth="1"/>
    <col min="14850" max="14850" width="44.6640625" style="2" customWidth="1"/>
    <col min="14851" max="14851" width="13.5546875" style="2" bestFit="1" customWidth="1"/>
    <col min="14852" max="14852" width="11.33203125" style="2" bestFit="1" customWidth="1"/>
    <col min="14853" max="14864" width="12.109375" style="2" customWidth="1"/>
    <col min="14865" max="14865" width="18.6640625" style="2" customWidth="1"/>
    <col min="14866" max="14866" width="2" style="2" customWidth="1"/>
    <col min="14867" max="15104" width="11.44140625" style="2"/>
    <col min="15105" max="15105" width="5.109375" style="2" customWidth="1"/>
    <col min="15106" max="15106" width="44.6640625" style="2" customWidth="1"/>
    <col min="15107" max="15107" width="13.5546875" style="2" bestFit="1" customWidth="1"/>
    <col min="15108" max="15108" width="11.33203125" style="2" bestFit="1" customWidth="1"/>
    <col min="15109" max="15120" width="12.109375" style="2" customWidth="1"/>
    <col min="15121" max="15121" width="18.6640625" style="2" customWidth="1"/>
    <col min="15122" max="15122" width="2" style="2" customWidth="1"/>
    <col min="15123" max="15360" width="11.44140625" style="2"/>
    <col min="15361" max="15361" width="5.109375" style="2" customWidth="1"/>
    <col min="15362" max="15362" width="44.6640625" style="2" customWidth="1"/>
    <col min="15363" max="15363" width="13.5546875" style="2" bestFit="1" customWidth="1"/>
    <col min="15364" max="15364" width="11.33203125" style="2" bestFit="1" customWidth="1"/>
    <col min="15365" max="15376" width="12.109375" style="2" customWidth="1"/>
    <col min="15377" max="15377" width="18.6640625" style="2" customWidth="1"/>
    <col min="15378" max="15378" width="2" style="2" customWidth="1"/>
    <col min="15379" max="15616" width="11.44140625" style="2"/>
    <col min="15617" max="15617" width="5.109375" style="2" customWidth="1"/>
    <col min="15618" max="15618" width="44.6640625" style="2" customWidth="1"/>
    <col min="15619" max="15619" width="13.5546875" style="2" bestFit="1" customWidth="1"/>
    <col min="15620" max="15620" width="11.33203125" style="2" bestFit="1" customWidth="1"/>
    <col min="15621" max="15632" width="12.109375" style="2" customWidth="1"/>
    <col min="15633" max="15633" width="18.6640625" style="2" customWidth="1"/>
    <col min="15634" max="15634" width="2" style="2" customWidth="1"/>
    <col min="15635" max="15872" width="11.44140625" style="2"/>
    <col min="15873" max="15873" width="5.109375" style="2" customWidth="1"/>
    <col min="15874" max="15874" width="44.6640625" style="2" customWidth="1"/>
    <col min="15875" max="15875" width="13.5546875" style="2" bestFit="1" customWidth="1"/>
    <col min="15876" max="15876" width="11.33203125" style="2" bestFit="1" customWidth="1"/>
    <col min="15877" max="15888" width="12.109375" style="2" customWidth="1"/>
    <col min="15889" max="15889" width="18.6640625" style="2" customWidth="1"/>
    <col min="15890" max="15890" width="2" style="2" customWidth="1"/>
    <col min="15891" max="16128" width="11.44140625" style="2"/>
    <col min="16129" max="16129" width="5.109375" style="2" customWidth="1"/>
    <col min="16130" max="16130" width="44.6640625" style="2" customWidth="1"/>
    <col min="16131" max="16131" width="13.5546875" style="2" bestFit="1" customWidth="1"/>
    <col min="16132" max="16132" width="11.33203125" style="2" bestFit="1" customWidth="1"/>
    <col min="16133" max="16144" width="12.109375" style="2" customWidth="1"/>
    <col min="16145" max="16145" width="18.6640625" style="2" customWidth="1"/>
    <col min="16146" max="16146" width="2" style="2" customWidth="1"/>
    <col min="16147" max="16384" width="11.44140625" style="2"/>
  </cols>
  <sheetData>
    <row r="1" spans="1:25" s="48" customFormat="1" ht="80.099999999999994" customHeight="1" thickBot="1">
      <c r="A1" s="3"/>
      <c r="B1" s="51" t="s">
        <v>31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S1" s="49"/>
      <c r="T1" s="49"/>
      <c r="U1" s="49"/>
    </row>
    <row r="2" spans="1:25" s="3" customFormat="1" ht="34.5" customHeight="1">
      <c r="B2" s="53" t="s">
        <v>18</v>
      </c>
      <c r="C2" s="39">
        <v>0</v>
      </c>
      <c r="D2" s="39">
        <v>0.2</v>
      </c>
      <c r="E2" s="39">
        <v>0.4</v>
      </c>
      <c r="F2" s="39">
        <v>0.5</v>
      </c>
      <c r="G2" s="39">
        <v>0.6</v>
      </c>
      <c r="H2" s="39">
        <v>0.7</v>
      </c>
      <c r="I2" s="39">
        <v>0.8</v>
      </c>
      <c r="J2" s="39">
        <v>0.85</v>
      </c>
      <c r="K2" s="39">
        <v>0.9</v>
      </c>
      <c r="L2" s="39">
        <v>0.92</v>
      </c>
      <c r="M2" s="39">
        <v>0.94</v>
      </c>
      <c r="N2" s="39">
        <v>0.96</v>
      </c>
      <c r="O2" s="39">
        <v>0.98</v>
      </c>
      <c r="P2" s="39">
        <v>1</v>
      </c>
      <c r="Q2" s="55" t="s">
        <v>19</v>
      </c>
      <c r="S2" s="28" t="s">
        <v>25</v>
      </c>
      <c r="T2" s="28"/>
      <c r="U2" s="28" t="s">
        <v>26</v>
      </c>
      <c r="V2" s="28"/>
      <c r="W2" s="28" t="s">
        <v>24</v>
      </c>
      <c r="Y2" s="28" t="s">
        <v>27</v>
      </c>
    </row>
    <row r="3" spans="1:25" ht="39" customHeight="1" thickBot="1">
      <c r="B3" s="54"/>
      <c r="C3" s="40">
        <v>1</v>
      </c>
      <c r="D3" s="40">
        <v>0.8</v>
      </c>
      <c r="E3" s="40">
        <v>0.6</v>
      </c>
      <c r="F3" s="40">
        <v>0.5</v>
      </c>
      <c r="G3" s="40">
        <v>0.4</v>
      </c>
      <c r="H3" s="40">
        <v>0.3</v>
      </c>
      <c r="I3" s="40">
        <v>0.2</v>
      </c>
      <c r="J3" s="40">
        <v>0.15</v>
      </c>
      <c r="K3" s="40">
        <v>0.1</v>
      </c>
      <c r="L3" s="40">
        <v>0.08</v>
      </c>
      <c r="M3" s="40">
        <v>0.06</v>
      </c>
      <c r="N3" s="40">
        <v>0.04</v>
      </c>
      <c r="O3" s="40">
        <v>0.02</v>
      </c>
      <c r="P3" s="40">
        <v>0</v>
      </c>
      <c r="Q3" s="56"/>
    </row>
    <row r="4" spans="1:25" ht="18" customHeight="1">
      <c r="A4" s="3"/>
      <c r="B4" s="4" t="s">
        <v>29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2"/>
    </row>
    <row r="5" spans="1:25" ht="17.25" customHeight="1">
      <c r="B5" s="5" t="s">
        <v>20</v>
      </c>
      <c r="C5" s="14">
        <v>0</v>
      </c>
      <c r="D5" s="14">
        <v>244155</v>
      </c>
      <c r="E5" s="14">
        <v>488311</v>
      </c>
      <c r="F5" s="14">
        <v>610389</v>
      </c>
      <c r="G5" s="14">
        <v>732466</v>
      </c>
      <c r="H5" s="14">
        <v>854544</v>
      </c>
      <c r="I5" s="14">
        <v>976622</v>
      </c>
      <c r="J5" s="14">
        <v>1037660</v>
      </c>
      <c r="K5" s="14">
        <v>1098699</v>
      </c>
      <c r="L5" s="14">
        <v>1123115</v>
      </c>
      <c r="M5" s="14">
        <v>1147530</v>
      </c>
      <c r="N5" s="14">
        <v>1171946</v>
      </c>
      <c r="O5" s="14">
        <v>1196361</v>
      </c>
      <c r="P5" s="14">
        <v>1220777</v>
      </c>
      <c r="Q5" s="43">
        <v>834228</v>
      </c>
      <c r="S5" s="32">
        <f>SUM(C5:P5)</f>
        <v>11902575</v>
      </c>
      <c r="T5" s="33"/>
      <c r="U5" s="32"/>
      <c r="V5" s="34"/>
      <c r="W5" s="35" t="e">
        <f>S5-#REF!</f>
        <v>#REF!</v>
      </c>
      <c r="Y5" s="30" t="e">
        <f>Q5-#REF!</f>
        <v>#REF!</v>
      </c>
    </row>
    <row r="6" spans="1:25" ht="17.25" customHeight="1">
      <c r="A6" s="3"/>
      <c r="B6" s="6" t="s">
        <v>21</v>
      </c>
      <c r="C6" s="15">
        <v>5136</v>
      </c>
      <c r="D6" s="15">
        <v>4109</v>
      </c>
      <c r="E6" s="15">
        <v>3082</v>
      </c>
      <c r="F6" s="15">
        <v>2568</v>
      </c>
      <c r="G6" s="15">
        <v>2054</v>
      </c>
      <c r="H6" s="15">
        <v>1541</v>
      </c>
      <c r="I6" s="15">
        <v>1027</v>
      </c>
      <c r="J6" s="15">
        <v>770</v>
      </c>
      <c r="K6" s="15">
        <v>514</v>
      </c>
      <c r="L6" s="15">
        <v>411</v>
      </c>
      <c r="M6" s="15">
        <v>308</v>
      </c>
      <c r="N6" s="15">
        <v>205</v>
      </c>
      <c r="O6" s="15">
        <v>103</v>
      </c>
      <c r="P6" s="15">
        <v>0</v>
      </c>
      <c r="Q6" s="44"/>
      <c r="S6" s="36"/>
      <c r="T6" s="37"/>
      <c r="U6" s="36">
        <f>SUM(C6:P6)</f>
        <v>21828</v>
      </c>
      <c r="V6" s="31"/>
      <c r="W6" s="30" t="e">
        <f>U6-#REF!</f>
        <v>#REF!</v>
      </c>
    </row>
    <row r="7" spans="1:25" ht="12.75" customHeight="1">
      <c r="B7" s="4" t="s">
        <v>30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45"/>
      <c r="S7" s="20"/>
      <c r="U7" s="20"/>
    </row>
    <row r="8" spans="1:25" ht="12.75" customHeight="1">
      <c r="A8" s="3"/>
      <c r="B8" s="5" t="s">
        <v>20</v>
      </c>
      <c r="C8" s="14">
        <v>0</v>
      </c>
      <c r="D8" s="14">
        <v>112422</v>
      </c>
      <c r="E8" s="14">
        <v>224844</v>
      </c>
      <c r="F8" s="14">
        <v>281056</v>
      </c>
      <c r="G8" s="14">
        <v>337267</v>
      </c>
      <c r="H8" s="14">
        <v>393478</v>
      </c>
      <c r="I8" s="14">
        <v>449689</v>
      </c>
      <c r="J8" s="14">
        <v>477794</v>
      </c>
      <c r="K8" s="14">
        <v>505900</v>
      </c>
      <c r="L8" s="14">
        <v>517142</v>
      </c>
      <c r="M8" s="14">
        <v>528384</v>
      </c>
      <c r="N8" s="14">
        <v>539627</v>
      </c>
      <c r="O8" s="14">
        <v>550869</v>
      </c>
      <c r="P8" s="14">
        <v>562111</v>
      </c>
      <c r="Q8" s="43">
        <v>200900</v>
      </c>
      <c r="S8" s="21">
        <f t="shared" ref="S8:S65" si="0">SUM(C8:P8)</f>
        <v>5480583</v>
      </c>
      <c r="T8" s="22"/>
      <c r="U8" s="21"/>
      <c r="V8" s="23"/>
      <c r="W8" s="24" t="e">
        <f>S8-#REF!</f>
        <v>#REF!</v>
      </c>
      <c r="Y8" s="30" t="e">
        <f>Q8-#REF!</f>
        <v>#REF!</v>
      </c>
    </row>
    <row r="9" spans="1:25" ht="12.75" customHeight="1">
      <c r="B9" s="6" t="s">
        <v>21</v>
      </c>
      <c r="C9" s="15">
        <v>3445</v>
      </c>
      <c r="D9" s="15">
        <v>2756</v>
      </c>
      <c r="E9" s="15">
        <v>2067</v>
      </c>
      <c r="F9" s="15">
        <v>1723</v>
      </c>
      <c r="G9" s="15">
        <v>1378</v>
      </c>
      <c r="H9" s="15">
        <v>1034</v>
      </c>
      <c r="I9" s="15">
        <v>689</v>
      </c>
      <c r="J9" s="15">
        <v>517</v>
      </c>
      <c r="K9" s="15">
        <v>345</v>
      </c>
      <c r="L9" s="15">
        <v>276</v>
      </c>
      <c r="M9" s="15">
        <v>207</v>
      </c>
      <c r="N9" s="15">
        <v>138</v>
      </c>
      <c r="O9" s="15">
        <v>69</v>
      </c>
      <c r="P9" s="15">
        <v>0</v>
      </c>
      <c r="Q9" s="44"/>
      <c r="S9" s="25"/>
      <c r="T9" s="26"/>
      <c r="U9" s="25">
        <f t="shared" ref="U9:U66" si="1">SUM(C9:P9)</f>
        <v>14644</v>
      </c>
      <c r="V9" s="27"/>
      <c r="W9" s="29" t="e">
        <f>U9-#REF!</f>
        <v>#REF!</v>
      </c>
    </row>
    <row r="10" spans="1:25" ht="12.75" customHeight="1">
      <c r="A10" s="3"/>
      <c r="B10" s="7" t="s">
        <v>2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45"/>
      <c r="S10" s="20"/>
      <c r="U10" s="20"/>
    </row>
    <row r="11" spans="1:25">
      <c r="B11" s="5" t="s">
        <v>20</v>
      </c>
      <c r="C11" s="14">
        <v>0</v>
      </c>
      <c r="D11" s="14">
        <v>45902</v>
      </c>
      <c r="E11" s="14">
        <v>91803</v>
      </c>
      <c r="F11" s="14">
        <v>114754</v>
      </c>
      <c r="G11" s="14">
        <v>137705</v>
      </c>
      <c r="H11" s="14">
        <v>160656</v>
      </c>
      <c r="I11" s="14">
        <v>183606</v>
      </c>
      <c r="J11" s="14">
        <v>195082</v>
      </c>
      <c r="K11" s="14">
        <v>206557</v>
      </c>
      <c r="L11" s="14">
        <v>211147</v>
      </c>
      <c r="M11" s="14">
        <v>215738</v>
      </c>
      <c r="N11" s="14">
        <v>220328</v>
      </c>
      <c r="O11" s="14">
        <v>224918</v>
      </c>
      <c r="P11" s="14">
        <v>229508</v>
      </c>
      <c r="Q11" s="43">
        <v>57828</v>
      </c>
      <c r="S11" s="21">
        <f t="shared" si="0"/>
        <v>2237704</v>
      </c>
      <c r="T11" s="22"/>
      <c r="U11" s="21"/>
      <c r="V11" s="23"/>
      <c r="W11" s="24" t="e">
        <f>S11-#REF!</f>
        <v>#REF!</v>
      </c>
      <c r="Y11" s="30" t="e">
        <f>Q11-#REF!</f>
        <v>#REF!</v>
      </c>
    </row>
    <row r="12" spans="1:25" ht="12.75" customHeight="1">
      <c r="A12" s="3"/>
      <c r="B12" s="6" t="s">
        <v>21</v>
      </c>
      <c r="C12" s="15">
        <v>1903</v>
      </c>
      <c r="D12" s="15">
        <v>1522</v>
      </c>
      <c r="E12" s="15">
        <v>1142</v>
      </c>
      <c r="F12" s="15">
        <v>952</v>
      </c>
      <c r="G12" s="15">
        <v>761</v>
      </c>
      <c r="H12" s="15">
        <v>571</v>
      </c>
      <c r="I12" s="15">
        <v>381</v>
      </c>
      <c r="J12" s="15">
        <v>285</v>
      </c>
      <c r="K12" s="15">
        <v>190</v>
      </c>
      <c r="L12" s="15">
        <v>152</v>
      </c>
      <c r="M12" s="15">
        <v>114</v>
      </c>
      <c r="N12" s="15">
        <v>76</v>
      </c>
      <c r="O12" s="15">
        <v>38</v>
      </c>
      <c r="P12" s="15">
        <v>0</v>
      </c>
      <c r="Q12" s="44"/>
      <c r="S12" s="25"/>
      <c r="T12" s="26"/>
      <c r="U12" s="25">
        <f t="shared" si="1"/>
        <v>8087</v>
      </c>
      <c r="V12" s="27"/>
      <c r="W12" s="29" t="e">
        <f>U12-#REF!</f>
        <v>#REF!</v>
      </c>
    </row>
    <row r="13" spans="1:25" ht="12.75" customHeight="1">
      <c r="B13" s="7" t="s">
        <v>3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45"/>
      <c r="S13" s="20"/>
      <c r="U13" s="20"/>
    </row>
    <row r="14" spans="1:25" ht="12.75" customHeight="1">
      <c r="A14" s="3"/>
      <c r="B14" s="5" t="s">
        <v>20</v>
      </c>
      <c r="C14" s="14">
        <v>0</v>
      </c>
      <c r="D14" s="14">
        <v>109236</v>
      </c>
      <c r="E14" s="14">
        <v>218472</v>
      </c>
      <c r="F14" s="14">
        <v>273090</v>
      </c>
      <c r="G14" s="14">
        <v>327708</v>
      </c>
      <c r="H14" s="14">
        <v>382326</v>
      </c>
      <c r="I14" s="14">
        <v>436944</v>
      </c>
      <c r="J14" s="14">
        <v>464253</v>
      </c>
      <c r="K14" s="14">
        <v>491562</v>
      </c>
      <c r="L14" s="14">
        <v>502486</v>
      </c>
      <c r="M14" s="14">
        <v>513409</v>
      </c>
      <c r="N14" s="14">
        <v>524333</v>
      </c>
      <c r="O14" s="14">
        <v>535256</v>
      </c>
      <c r="P14" s="14">
        <v>546180</v>
      </c>
      <c r="Q14" s="43">
        <v>150499</v>
      </c>
      <c r="S14" s="21">
        <f t="shared" si="0"/>
        <v>5325255</v>
      </c>
      <c r="T14" s="22"/>
      <c r="U14" s="21"/>
      <c r="V14" s="23"/>
      <c r="W14" s="24" t="e">
        <f>S14-#REF!</f>
        <v>#REF!</v>
      </c>
      <c r="Y14" s="30" t="e">
        <f>Q14-#REF!</f>
        <v>#REF!</v>
      </c>
    </row>
    <row r="15" spans="1:25" ht="12.75" customHeight="1">
      <c r="B15" s="6" t="s">
        <v>21</v>
      </c>
      <c r="C15" s="15">
        <v>2250</v>
      </c>
      <c r="D15" s="15">
        <v>1800</v>
      </c>
      <c r="E15" s="15">
        <v>1350</v>
      </c>
      <c r="F15" s="15">
        <v>1125</v>
      </c>
      <c r="G15" s="15">
        <v>900</v>
      </c>
      <c r="H15" s="15">
        <v>675</v>
      </c>
      <c r="I15" s="15">
        <v>450</v>
      </c>
      <c r="J15" s="15">
        <v>338</v>
      </c>
      <c r="K15" s="15">
        <v>225</v>
      </c>
      <c r="L15" s="15">
        <v>180</v>
      </c>
      <c r="M15" s="15">
        <v>135</v>
      </c>
      <c r="N15" s="15">
        <v>90</v>
      </c>
      <c r="O15" s="15">
        <v>45</v>
      </c>
      <c r="P15" s="15">
        <v>0</v>
      </c>
      <c r="Q15" s="44"/>
      <c r="S15" s="25"/>
      <c r="T15" s="26"/>
      <c r="U15" s="25">
        <f t="shared" si="1"/>
        <v>9563</v>
      </c>
      <c r="V15" s="27"/>
      <c r="W15" s="29" t="e">
        <f>U15-#REF!</f>
        <v>#REF!</v>
      </c>
    </row>
    <row r="16" spans="1:25" ht="15.75" customHeight="1">
      <c r="A16" s="3"/>
      <c r="B16" s="7" t="s">
        <v>4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45"/>
      <c r="S16" s="20"/>
      <c r="U16" s="20"/>
    </row>
    <row r="17" spans="1:25" ht="12.75" customHeight="1">
      <c r="B17" s="5" t="s">
        <v>20</v>
      </c>
      <c r="C17" s="14">
        <v>0</v>
      </c>
      <c r="D17" s="14">
        <v>137161</v>
      </c>
      <c r="E17" s="14">
        <v>274322</v>
      </c>
      <c r="F17" s="14">
        <v>342903</v>
      </c>
      <c r="G17" s="14">
        <v>411484</v>
      </c>
      <c r="H17" s="14">
        <v>480064</v>
      </c>
      <c r="I17" s="14">
        <v>548645</v>
      </c>
      <c r="J17" s="14">
        <v>582935</v>
      </c>
      <c r="K17" s="14">
        <v>617225</v>
      </c>
      <c r="L17" s="14">
        <v>630942</v>
      </c>
      <c r="M17" s="14">
        <v>644658</v>
      </c>
      <c r="N17" s="14">
        <v>658374</v>
      </c>
      <c r="O17" s="14">
        <v>672090</v>
      </c>
      <c r="P17" s="14">
        <v>685806</v>
      </c>
      <c r="Q17" s="43">
        <v>515976</v>
      </c>
      <c r="S17" s="21">
        <f t="shared" si="0"/>
        <v>6686609</v>
      </c>
      <c r="T17" s="22"/>
      <c r="U17" s="21"/>
      <c r="V17" s="23"/>
      <c r="W17" s="24" t="e">
        <f>S17-#REF!</f>
        <v>#REF!</v>
      </c>
      <c r="Y17" s="30" t="e">
        <f>Q17-#REF!</f>
        <v>#REF!</v>
      </c>
    </row>
    <row r="18" spans="1:25" ht="12.75" customHeight="1">
      <c r="A18" s="3"/>
      <c r="B18" s="6" t="s">
        <v>21</v>
      </c>
      <c r="C18" s="15">
        <v>3016</v>
      </c>
      <c r="D18" s="15">
        <v>2413</v>
      </c>
      <c r="E18" s="15">
        <v>1810</v>
      </c>
      <c r="F18" s="15">
        <v>1508</v>
      </c>
      <c r="G18" s="15">
        <v>1206</v>
      </c>
      <c r="H18" s="15">
        <v>905</v>
      </c>
      <c r="I18" s="15">
        <v>603</v>
      </c>
      <c r="J18" s="15">
        <v>452</v>
      </c>
      <c r="K18" s="15">
        <v>302</v>
      </c>
      <c r="L18" s="15">
        <v>241</v>
      </c>
      <c r="M18" s="15">
        <v>181</v>
      </c>
      <c r="N18" s="15">
        <v>121</v>
      </c>
      <c r="O18" s="15">
        <v>60</v>
      </c>
      <c r="P18" s="15">
        <v>0</v>
      </c>
      <c r="Q18" s="44"/>
      <c r="S18" s="25"/>
      <c r="T18" s="26"/>
      <c r="U18" s="25">
        <f t="shared" si="1"/>
        <v>12818</v>
      </c>
      <c r="V18" s="27"/>
      <c r="W18" s="29" t="e">
        <f>U18-#REF!</f>
        <v>#REF!</v>
      </c>
    </row>
    <row r="19" spans="1:25" ht="12.75" customHeight="1">
      <c r="B19" s="7" t="s">
        <v>5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45"/>
      <c r="S19" s="20"/>
      <c r="U19" s="20"/>
    </row>
    <row r="20" spans="1:25" ht="12.75" customHeight="1">
      <c r="A20" s="3"/>
      <c r="B20" s="5" t="s">
        <v>20</v>
      </c>
      <c r="C20" s="14">
        <v>0</v>
      </c>
      <c r="D20" s="14">
        <v>48439</v>
      </c>
      <c r="E20" s="14">
        <v>96878</v>
      </c>
      <c r="F20" s="14">
        <v>121097</v>
      </c>
      <c r="G20" s="14">
        <v>145316</v>
      </c>
      <c r="H20" s="14">
        <v>169536</v>
      </c>
      <c r="I20" s="14">
        <v>193755</v>
      </c>
      <c r="J20" s="14">
        <v>205865</v>
      </c>
      <c r="K20" s="14">
        <v>217975</v>
      </c>
      <c r="L20" s="14">
        <v>222818</v>
      </c>
      <c r="M20" s="14">
        <v>227662</v>
      </c>
      <c r="N20" s="14">
        <v>232506</v>
      </c>
      <c r="O20" s="14">
        <v>237350</v>
      </c>
      <c r="P20" s="14">
        <v>242194</v>
      </c>
      <c r="Q20" s="43">
        <v>177151</v>
      </c>
      <c r="S20" s="21">
        <f t="shared" si="0"/>
        <v>2361391</v>
      </c>
      <c r="T20" s="22"/>
      <c r="U20" s="21"/>
      <c r="V20" s="23"/>
      <c r="W20" s="24" t="e">
        <f>S20-#REF!</f>
        <v>#REF!</v>
      </c>
      <c r="Y20" s="30" t="e">
        <f>Q20-#REF!</f>
        <v>#REF!</v>
      </c>
    </row>
    <row r="21" spans="1:25" ht="15.75" customHeight="1">
      <c r="B21" s="6" t="s">
        <v>21</v>
      </c>
      <c r="C21" s="15">
        <v>1123</v>
      </c>
      <c r="D21" s="15">
        <v>898</v>
      </c>
      <c r="E21" s="15">
        <v>674</v>
      </c>
      <c r="F21" s="15">
        <v>562</v>
      </c>
      <c r="G21" s="15">
        <v>449</v>
      </c>
      <c r="H21" s="15">
        <v>337</v>
      </c>
      <c r="I21" s="15">
        <v>225</v>
      </c>
      <c r="J21" s="15">
        <v>168</v>
      </c>
      <c r="K21" s="15">
        <v>112</v>
      </c>
      <c r="L21" s="15">
        <v>90</v>
      </c>
      <c r="M21" s="15">
        <v>67</v>
      </c>
      <c r="N21" s="15">
        <v>45</v>
      </c>
      <c r="O21" s="15">
        <v>22</v>
      </c>
      <c r="P21" s="15">
        <v>0</v>
      </c>
      <c r="Q21" s="44"/>
      <c r="S21" s="25"/>
      <c r="T21" s="26"/>
      <c r="U21" s="25">
        <f t="shared" si="1"/>
        <v>4772</v>
      </c>
      <c r="V21" s="27"/>
      <c r="W21" s="29" t="e">
        <f>U21-#REF!</f>
        <v>#REF!</v>
      </c>
    </row>
    <row r="22" spans="1:25" ht="12.75" customHeight="1">
      <c r="A22" s="3"/>
      <c r="B22" s="7" t="s">
        <v>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45"/>
      <c r="S22" s="20"/>
      <c r="U22" s="20"/>
    </row>
    <row r="23" spans="1:25" ht="12.75" customHeight="1">
      <c r="B23" s="5" t="s">
        <v>20</v>
      </c>
      <c r="C23" s="14">
        <v>0</v>
      </c>
      <c r="D23" s="14">
        <v>111739</v>
      </c>
      <c r="E23" s="14">
        <v>223479</v>
      </c>
      <c r="F23" s="14">
        <v>279349</v>
      </c>
      <c r="G23" s="14">
        <v>335218</v>
      </c>
      <c r="H23" s="14">
        <v>391088</v>
      </c>
      <c r="I23" s="14">
        <v>446958</v>
      </c>
      <c r="J23" s="14">
        <v>474892</v>
      </c>
      <c r="K23" s="14">
        <v>502827</v>
      </c>
      <c r="L23" s="14">
        <v>514001</v>
      </c>
      <c r="M23" s="14">
        <v>525175</v>
      </c>
      <c r="N23" s="14">
        <v>536349</v>
      </c>
      <c r="O23" s="14">
        <v>547523</v>
      </c>
      <c r="P23" s="14">
        <v>558697</v>
      </c>
      <c r="Q23" s="43">
        <v>397079</v>
      </c>
      <c r="S23" s="21">
        <f t="shared" si="0"/>
        <v>5447295</v>
      </c>
      <c r="T23" s="22"/>
      <c r="U23" s="21"/>
      <c r="V23" s="23"/>
      <c r="W23" s="24" t="e">
        <f>S23-#REF!</f>
        <v>#REF!</v>
      </c>
      <c r="Y23" s="30" t="e">
        <f>Q23-#REF!</f>
        <v>#REF!</v>
      </c>
    </row>
    <row r="24" spans="1:25" ht="12.75" customHeight="1">
      <c r="A24" s="3"/>
      <c r="B24" s="6" t="s">
        <v>21</v>
      </c>
      <c r="C24" s="15">
        <v>2694</v>
      </c>
      <c r="D24" s="15">
        <v>2155</v>
      </c>
      <c r="E24" s="15">
        <v>1616</v>
      </c>
      <c r="F24" s="15">
        <v>1347</v>
      </c>
      <c r="G24" s="15">
        <v>1078</v>
      </c>
      <c r="H24" s="15">
        <v>808</v>
      </c>
      <c r="I24" s="15">
        <v>539</v>
      </c>
      <c r="J24" s="15">
        <v>404</v>
      </c>
      <c r="K24" s="15">
        <v>269</v>
      </c>
      <c r="L24" s="15">
        <v>216</v>
      </c>
      <c r="M24" s="15">
        <v>162</v>
      </c>
      <c r="N24" s="15">
        <v>108</v>
      </c>
      <c r="O24" s="15">
        <v>54</v>
      </c>
      <c r="P24" s="15">
        <v>0</v>
      </c>
      <c r="Q24" s="44"/>
      <c r="S24" s="25"/>
      <c r="T24" s="26"/>
      <c r="U24" s="25">
        <f t="shared" si="1"/>
        <v>11450</v>
      </c>
      <c r="V24" s="27"/>
      <c r="W24" s="29" t="e">
        <f>U24-#REF!</f>
        <v>#REF!</v>
      </c>
    </row>
    <row r="25" spans="1:25" ht="12.75" customHeight="1">
      <c r="B25" s="7" t="s">
        <v>7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45"/>
      <c r="S25" s="20"/>
      <c r="U25" s="20"/>
    </row>
    <row r="26" spans="1:25" ht="17.25" customHeight="1">
      <c r="A26" s="3"/>
      <c r="B26" s="5" t="s">
        <v>20</v>
      </c>
      <c r="C26" s="14">
        <v>0</v>
      </c>
      <c r="D26" s="14">
        <v>379813</v>
      </c>
      <c r="E26" s="14">
        <v>759626</v>
      </c>
      <c r="F26" s="14">
        <v>949532</v>
      </c>
      <c r="G26" s="14">
        <v>1139438</v>
      </c>
      <c r="H26" s="14">
        <v>1329345</v>
      </c>
      <c r="I26" s="14">
        <v>1519251</v>
      </c>
      <c r="J26" s="14">
        <v>1614204</v>
      </c>
      <c r="K26" s="14">
        <v>1709158</v>
      </c>
      <c r="L26" s="14">
        <v>1747139</v>
      </c>
      <c r="M26" s="14">
        <v>1785120</v>
      </c>
      <c r="N26" s="14">
        <v>1823101</v>
      </c>
      <c r="O26" s="14">
        <v>1861083</v>
      </c>
      <c r="P26" s="14">
        <v>1899064</v>
      </c>
      <c r="Q26" s="43">
        <v>369878</v>
      </c>
      <c r="S26" s="21">
        <f t="shared" si="0"/>
        <v>18515874</v>
      </c>
      <c r="T26" s="22"/>
      <c r="U26" s="21"/>
      <c r="V26" s="23"/>
      <c r="W26" s="24" t="e">
        <f>S26-#REF!</f>
        <v>#REF!</v>
      </c>
      <c r="Y26" s="30" t="e">
        <f>Q26-#REF!</f>
        <v>#REF!</v>
      </c>
    </row>
    <row r="27" spans="1:25" ht="15" customHeight="1">
      <c r="B27" s="6" t="s">
        <v>21</v>
      </c>
      <c r="C27" s="15">
        <v>5522</v>
      </c>
      <c r="D27" s="15">
        <v>4418</v>
      </c>
      <c r="E27" s="15">
        <v>3313</v>
      </c>
      <c r="F27" s="15">
        <v>2761</v>
      </c>
      <c r="G27" s="15">
        <v>2209</v>
      </c>
      <c r="H27" s="15">
        <v>1657</v>
      </c>
      <c r="I27" s="15">
        <v>1104</v>
      </c>
      <c r="J27" s="15">
        <v>828</v>
      </c>
      <c r="K27" s="15">
        <v>552</v>
      </c>
      <c r="L27" s="15">
        <v>442</v>
      </c>
      <c r="M27" s="15">
        <v>331</v>
      </c>
      <c r="N27" s="15">
        <v>221</v>
      </c>
      <c r="O27" s="15">
        <v>110</v>
      </c>
      <c r="P27" s="15">
        <v>0</v>
      </c>
      <c r="Q27" s="44"/>
      <c r="S27" s="25"/>
      <c r="T27" s="26"/>
      <c r="U27" s="25">
        <f t="shared" si="1"/>
        <v>23468</v>
      </c>
      <c r="V27" s="27"/>
      <c r="W27" s="29" t="e">
        <f>U27-#REF!</f>
        <v>#REF!</v>
      </c>
    </row>
    <row r="28" spans="1:25" ht="12.75" customHeight="1">
      <c r="A28" s="3"/>
      <c r="B28" s="7" t="s">
        <v>8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45"/>
      <c r="S28" s="20"/>
      <c r="U28" s="20"/>
    </row>
    <row r="29" spans="1:25" ht="12.75" customHeight="1">
      <c r="B29" s="5" t="s">
        <v>20</v>
      </c>
      <c r="C29" s="14">
        <v>0</v>
      </c>
      <c r="D29" s="14">
        <v>1380284</v>
      </c>
      <c r="E29" s="14">
        <v>2760568</v>
      </c>
      <c r="F29" s="14">
        <v>3450711</v>
      </c>
      <c r="G29" s="14">
        <v>4140853</v>
      </c>
      <c r="H29" s="14">
        <v>4830995</v>
      </c>
      <c r="I29" s="14">
        <v>5521137</v>
      </c>
      <c r="J29" s="14">
        <v>5866208</v>
      </c>
      <c r="K29" s="14">
        <v>6211279</v>
      </c>
      <c r="L29" s="14">
        <v>6349307</v>
      </c>
      <c r="M29" s="14">
        <v>6487336</v>
      </c>
      <c r="N29" s="14">
        <v>6625364</v>
      </c>
      <c r="O29" s="14">
        <v>6763393</v>
      </c>
      <c r="P29" s="14">
        <v>6901421</v>
      </c>
      <c r="Q29" s="43">
        <v>890742</v>
      </c>
      <c r="S29" s="21">
        <f t="shared" si="0"/>
        <v>67288856</v>
      </c>
      <c r="T29" s="22"/>
      <c r="U29" s="21"/>
      <c r="V29" s="23"/>
      <c r="W29" s="24" t="e">
        <f>S29-#REF!</f>
        <v>#REF!</v>
      </c>
      <c r="Y29" s="30" t="e">
        <f>Q29-#REF!</f>
        <v>#REF!</v>
      </c>
    </row>
    <row r="30" spans="1:25" ht="12.75" customHeight="1">
      <c r="A30" s="3"/>
      <c r="B30" s="6" t="s">
        <v>21</v>
      </c>
      <c r="C30" s="15">
        <v>21050</v>
      </c>
      <c r="D30" s="15">
        <v>16840</v>
      </c>
      <c r="E30" s="15">
        <v>12630</v>
      </c>
      <c r="F30" s="15">
        <v>10525</v>
      </c>
      <c r="G30" s="15">
        <v>8420</v>
      </c>
      <c r="H30" s="15">
        <v>6315</v>
      </c>
      <c r="I30" s="15">
        <v>4210</v>
      </c>
      <c r="J30" s="15">
        <v>3158</v>
      </c>
      <c r="K30" s="15">
        <v>2105</v>
      </c>
      <c r="L30" s="15">
        <v>1684</v>
      </c>
      <c r="M30" s="15">
        <v>1263</v>
      </c>
      <c r="N30" s="15">
        <v>842</v>
      </c>
      <c r="O30" s="15">
        <v>421</v>
      </c>
      <c r="P30" s="15">
        <v>0</v>
      </c>
      <c r="Q30" s="44"/>
      <c r="S30" s="25"/>
      <c r="T30" s="26"/>
      <c r="U30" s="25">
        <f t="shared" si="1"/>
        <v>89463</v>
      </c>
      <c r="V30" s="27"/>
      <c r="W30" s="29" t="e">
        <f>U30-#REF!</f>
        <v>#REF!</v>
      </c>
    </row>
    <row r="31" spans="1:25" ht="12.75" customHeight="1">
      <c r="A31" s="3"/>
      <c r="B31" s="7" t="s">
        <v>9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45"/>
      <c r="S31" s="20"/>
      <c r="U31" s="20"/>
    </row>
    <row r="32" spans="1:25" ht="12.75" customHeight="1">
      <c r="B32" s="5" t="s">
        <v>20</v>
      </c>
      <c r="C32" s="14">
        <v>0</v>
      </c>
      <c r="D32" s="14">
        <v>123176</v>
      </c>
      <c r="E32" s="14">
        <v>246353</v>
      </c>
      <c r="F32" s="14">
        <v>307941</v>
      </c>
      <c r="G32" s="14">
        <v>369529</v>
      </c>
      <c r="H32" s="14">
        <v>431117</v>
      </c>
      <c r="I32" s="14">
        <v>492706</v>
      </c>
      <c r="J32" s="14">
        <v>523500</v>
      </c>
      <c r="K32" s="14">
        <v>554294</v>
      </c>
      <c r="L32" s="14">
        <v>566611</v>
      </c>
      <c r="M32" s="14">
        <v>578929</v>
      </c>
      <c r="N32" s="14">
        <v>591247</v>
      </c>
      <c r="O32" s="14">
        <v>603564</v>
      </c>
      <c r="P32" s="14">
        <v>615882</v>
      </c>
      <c r="Q32" s="43">
        <v>105694</v>
      </c>
      <c r="R32" s="9"/>
      <c r="S32" s="21">
        <f t="shared" si="0"/>
        <v>6004849</v>
      </c>
      <c r="T32" s="22"/>
      <c r="U32" s="21"/>
      <c r="V32" s="23"/>
      <c r="W32" s="24" t="e">
        <f>S32-#REF!</f>
        <v>#REF!</v>
      </c>
      <c r="Y32" s="30" t="e">
        <f>Q32-#REF!</f>
        <v>#REF!</v>
      </c>
    </row>
    <row r="33" spans="1:25" ht="12.75" customHeight="1">
      <c r="A33" s="3"/>
      <c r="B33" s="6" t="s">
        <v>21</v>
      </c>
      <c r="C33" s="15">
        <v>2545</v>
      </c>
      <c r="D33" s="15">
        <v>2036</v>
      </c>
      <c r="E33" s="15">
        <v>1527</v>
      </c>
      <c r="F33" s="15">
        <v>1273</v>
      </c>
      <c r="G33" s="15">
        <v>1018</v>
      </c>
      <c r="H33" s="15">
        <v>764</v>
      </c>
      <c r="I33" s="15">
        <v>509</v>
      </c>
      <c r="J33" s="15">
        <v>382</v>
      </c>
      <c r="K33" s="15">
        <v>255</v>
      </c>
      <c r="L33" s="15">
        <v>204</v>
      </c>
      <c r="M33" s="15">
        <v>153</v>
      </c>
      <c r="N33" s="15">
        <v>102</v>
      </c>
      <c r="O33" s="15">
        <v>51</v>
      </c>
      <c r="P33" s="15">
        <v>0</v>
      </c>
      <c r="Q33" s="44"/>
      <c r="R33" s="9"/>
      <c r="S33" s="25"/>
      <c r="T33" s="26"/>
      <c r="U33" s="25">
        <f t="shared" si="1"/>
        <v>10819</v>
      </c>
      <c r="V33" s="27"/>
      <c r="W33" s="29" t="e">
        <f>U33-#REF!</f>
        <v>#REF!</v>
      </c>
    </row>
    <row r="34" spans="1:25" ht="12.75" customHeight="1">
      <c r="B34" s="7" t="s">
        <v>10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45"/>
      <c r="S34" s="20"/>
      <c r="U34" s="20"/>
    </row>
    <row r="35" spans="1:25" ht="12.75" customHeight="1">
      <c r="A35" s="3"/>
      <c r="B35" s="5" t="s">
        <v>20</v>
      </c>
      <c r="C35" s="14">
        <v>0</v>
      </c>
      <c r="D35" s="14">
        <v>82797</v>
      </c>
      <c r="E35" s="14">
        <v>165594</v>
      </c>
      <c r="F35" s="14">
        <v>206993</v>
      </c>
      <c r="G35" s="14">
        <v>248392</v>
      </c>
      <c r="H35" s="14">
        <v>289790</v>
      </c>
      <c r="I35" s="14">
        <v>331189</v>
      </c>
      <c r="J35" s="14">
        <v>351888</v>
      </c>
      <c r="K35" s="14">
        <v>372587</v>
      </c>
      <c r="L35" s="14">
        <v>380867</v>
      </c>
      <c r="M35" s="14">
        <v>389147</v>
      </c>
      <c r="N35" s="14">
        <v>397427</v>
      </c>
      <c r="O35" s="14">
        <v>405706</v>
      </c>
      <c r="P35" s="14">
        <v>413986</v>
      </c>
      <c r="Q35" s="43">
        <v>73225</v>
      </c>
      <c r="S35" s="21">
        <f t="shared" si="0"/>
        <v>4036363</v>
      </c>
      <c r="T35" s="22"/>
      <c r="U35" s="21"/>
      <c r="V35" s="23"/>
      <c r="W35" s="24" t="e">
        <f>S35-#REF!</f>
        <v>#REF!</v>
      </c>
      <c r="Y35" s="30" t="e">
        <f>Q35-#REF!</f>
        <v>#REF!</v>
      </c>
    </row>
    <row r="36" spans="1:25" ht="12.75" customHeight="1">
      <c r="B36" s="6" t="s">
        <v>21</v>
      </c>
      <c r="C36" s="15">
        <v>1546</v>
      </c>
      <c r="D36" s="15">
        <v>1237</v>
      </c>
      <c r="E36" s="15">
        <v>928</v>
      </c>
      <c r="F36" s="15">
        <v>773</v>
      </c>
      <c r="G36" s="15">
        <v>618</v>
      </c>
      <c r="H36" s="15">
        <v>464</v>
      </c>
      <c r="I36" s="15">
        <v>309</v>
      </c>
      <c r="J36" s="15">
        <v>232</v>
      </c>
      <c r="K36" s="15">
        <v>155</v>
      </c>
      <c r="L36" s="15">
        <v>124</v>
      </c>
      <c r="M36" s="15">
        <v>93</v>
      </c>
      <c r="N36" s="15">
        <v>62</v>
      </c>
      <c r="O36" s="15">
        <v>31</v>
      </c>
      <c r="P36" s="15">
        <v>0</v>
      </c>
      <c r="Q36" s="44"/>
      <c r="S36" s="25"/>
      <c r="T36" s="26"/>
      <c r="U36" s="25">
        <f t="shared" si="1"/>
        <v>6572</v>
      </c>
      <c r="V36" s="27"/>
      <c r="W36" s="29" t="e">
        <f>U36-#REF!</f>
        <v>#REF!</v>
      </c>
    </row>
    <row r="37" spans="1:25" ht="12.75" customHeight="1">
      <c r="A37" s="3"/>
      <c r="B37" s="7" t="s">
        <v>22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45"/>
      <c r="S37" s="20"/>
      <c r="U37" s="20"/>
    </row>
    <row r="38" spans="1:25" ht="12.75" customHeight="1">
      <c r="B38" s="5" t="s">
        <v>20</v>
      </c>
      <c r="C38" s="14">
        <v>0</v>
      </c>
      <c r="D38" s="14">
        <v>231039</v>
      </c>
      <c r="E38" s="14">
        <v>462078</v>
      </c>
      <c r="F38" s="14">
        <v>577598</v>
      </c>
      <c r="G38" s="14">
        <v>693117</v>
      </c>
      <c r="H38" s="14">
        <v>808637</v>
      </c>
      <c r="I38" s="14">
        <v>924156</v>
      </c>
      <c r="J38" s="14">
        <v>981916</v>
      </c>
      <c r="K38" s="14">
        <v>1039676</v>
      </c>
      <c r="L38" s="14">
        <v>1062779</v>
      </c>
      <c r="M38" s="14">
        <v>1085883</v>
      </c>
      <c r="N38" s="14">
        <v>1108987</v>
      </c>
      <c r="O38" s="14">
        <v>1132091</v>
      </c>
      <c r="P38" s="14">
        <v>1155195</v>
      </c>
      <c r="Q38" s="43">
        <v>240655</v>
      </c>
      <c r="S38" s="21">
        <f t="shared" si="0"/>
        <v>11263152</v>
      </c>
      <c r="T38" s="22"/>
      <c r="U38" s="21"/>
      <c r="V38" s="23"/>
      <c r="W38" s="24" t="e">
        <f>S38-#REF!</f>
        <v>#REF!</v>
      </c>
      <c r="Y38" s="30" t="e">
        <f>Q38-#REF!</f>
        <v>#REF!</v>
      </c>
    </row>
    <row r="39" spans="1:25" ht="12.75" customHeight="1">
      <c r="A39" s="3"/>
      <c r="B39" s="6" t="s">
        <v>21</v>
      </c>
      <c r="C39" s="15">
        <v>4445</v>
      </c>
      <c r="D39" s="15">
        <v>3556</v>
      </c>
      <c r="E39" s="15">
        <v>2667</v>
      </c>
      <c r="F39" s="15">
        <v>2223</v>
      </c>
      <c r="G39" s="15">
        <v>1778</v>
      </c>
      <c r="H39" s="15">
        <v>1334</v>
      </c>
      <c r="I39" s="15">
        <v>889</v>
      </c>
      <c r="J39" s="15">
        <v>667</v>
      </c>
      <c r="K39" s="15">
        <v>445</v>
      </c>
      <c r="L39" s="15">
        <v>356</v>
      </c>
      <c r="M39" s="15">
        <v>267</v>
      </c>
      <c r="N39" s="15">
        <v>178</v>
      </c>
      <c r="O39" s="15">
        <v>89</v>
      </c>
      <c r="P39" s="15">
        <v>0</v>
      </c>
      <c r="Q39" s="44"/>
      <c r="S39" s="25"/>
      <c r="T39" s="26"/>
      <c r="U39" s="25">
        <f t="shared" si="1"/>
        <v>18894</v>
      </c>
      <c r="V39" s="27"/>
      <c r="W39" s="29" t="e">
        <f>U39-#REF!</f>
        <v>#REF!</v>
      </c>
    </row>
    <row r="40" spans="1:25" ht="12.75" customHeight="1">
      <c r="B40" s="7" t="s">
        <v>11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45"/>
      <c r="S40" s="20"/>
      <c r="U40" s="20"/>
    </row>
    <row r="41" spans="1:25" ht="12.75" customHeight="1">
      <c r="A41" s="3"/>
      <c r="B41" s="5" t="s">
        <v>20</v>
      </c>
      <c r="C41" s="14">
        <v>0</v>
      </c>
      <c r="D41" s="14">
        <v>146697</v>
      </c>
      <c r="E41" s="14">
        <v>293393</v>
      </c>
      <c r="F41" s="14">
        <v>366742</v>
      </c>
      <c r="G41" s="14">
        <v>440090</v>
      </c>
      <c r="H41" s="14">
        <v>513438</v>
      </c>
      <c r="I41" s="14">
        <v>586786</v>
      </c>
      <c r="J41" s="14">
        <v>623461</v>
      </c>
      <c r="K41" s="14">
        <v>660135</v>
      </c>
      <c r="L41" s="14">
        <v>674804</v>
      </c>
      <c r="M41" s="14">
        <v>689474</v>
      </c>
      <c r="N41" s="14">
        <v>704144</v>
      </c>
      <c r="O41" s="14">
        <v>718813</v>
      </c>
      <c r="P41" s="14">
        <v>733483</v>
      </c>
      <c r="Q41" s="43">
        <v>331994</v>
      </c>
      <c r="S41" s="21">
        <f t="shared" si="0"/>
        <v>7151460</v>
      </c>
      <c r="T41" s="22"/>
      <c r="U41" s="21"/>
      <c r="V41" s="23"/>
      <c r="W41" s="24" t="e">
        <f>S41-#REF!</f>
        <v>#REF!</v>
      </c>
      <c r="Y41" s="30" t="e">
        <f>Q41-#REF!</f>
        <v>#REF!</v>
      </c>
    </row>
    <row r="42" spans="1:25" ht="12.75" customHeight="1">
      <c r="B42" s="6" t="s">
        <v>21</v>
      </c>
      <c r="C42" s="15">
        <v>2078</v>
      </c>
      <c r="D42" s="15">
        <v>1662</v>
      </c>
      <c r="E42" s="15">
        <v>1247</v>
      </c>
      <c r="F42" s="15">
        <v>1039</v>
      </c>
      <c r="G42" s="15">
        <v>831</v>
      </c>
      <c r="H42" s="15">
        <v>623</v>
      </c>
      <c r="I42" s="15">
        <v>416</v>
      </c>
      <c r="J42" s="15">
        <v>312</v>
      </c>
      <c r="K42" s="15">
        <v>208</v>
      </c>
      <c r="L42" s="15">
        <v>166</v>
      </c>
      <c r="M42" s="15">
        <v>125</v>
      </c>
      <c r="N42" s="15">
        <v>83</v>
      </c>
      <c r="O42" s="15">
        <v>42</v>
      </c>
      <c r="P42" s="15">
        <v>0</v>
      </c>
      <c r="Q42" s="44"/>
      <c r="S42" s="25"/>
      <c r="T42" s="26"/>
      <c r="U42" s="25">
        <f t="shared" si="1"/>
        <v>8832</v>
      </c>
      <c r="V42" s="27"/>
      <c r="W42" s="29" t="e">
        <f>U42-#REF!</f>
        <v>#REF!</v>
      </c>
    </row>
    <row r="43" spans="1:25" ht="12.75" customHeight="1">
      <c r="A43" s="3"/>
      <c r="B43" s="7" t="s">
        <v>12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45"/>
      <c r="S43" s="20"/>
      <c r="U43" s="20"/>
    </row>
    <row r="44" spans="1:25" ht="12.75" customHeight="1">
      <c r="B44" s="5" t="s">
        <v>20</v>
      </c>
      <c r="C44" s="14">
        <v>0</v>
      </c>
      <c r="D44" s="14">
        <v>164253</v>
      </c>
      <c r="E44" s="14">
        <v>328506</v>
      </c>
      <c r="F44" s="14">
        <v>410633</v>
      </c>
      <c r="G44" s="14">
        <v>492760</v>
      </c>
      <c r="H44" s="14">
        <v>574886</v>
      </c>
      <c r="I44" s="14">
        <v>657013</v>
      </c>
      <c r="J44" s="14">
        <v>698076</v>
      </c>
      <c r="K44" s="14">
        <v>739139</v>
      </c>
      <c r="L44" s="14">
        <v>755565</v>
      </c>
      <c r="M44" s="14">
        <v>771990</v>
      </c>
      <c r="N44" s="14">
        <v>788415</v>
      </c>
      <c r="O44" s="14">
        <v>804841</v>
      </c>
      <c r="P44" s="14">
        <v>821266</v>
      </c>
      <c r="Q44" s="43">
        <v>338340</v>
      </c>
      <c r="S44" s="21">
        <f t="shared" si="0"/>
        <v>8007343</v>
      </c>
      <c r="T44" s="22"/>
      <c r="U44" s="21"/>
      <c r="V44" s="23"/>
      <c r="W44" s="24" t="e">
        <f>S44-#REF!</f>
        <v>#REF!</v>
      </c>
      <c r="Y44" s="30" t="e">
        <f>Q44-#REF!</f>
        <v>#REF!</v>
      </c>
    </row>
    <row r="45" spans="1:25" ht="12.75" customHeight="1">
      <c r="A45" s="3"/>
      <c r="B45" s="6" t="s">
        <v>21</v>
      </c>
      <c r="C45" s="15">
        <v>2248</v>
      </c>
      <c r="D45" s="15">
        <v>1798</v>
      </c>
      <c r="E45" s="15">
        <v>1349</v>
      </c>
      <c r="F45" s="15">
        <v>1124</v>
      </c>
      <c r="G45" s="15">
        <v>899</v>
      </c>
      <c r="H45" s="15">
        <v>674</v>
      </c>
      <c r="I45" s="15">
        <v>450</v>
      </c>
      <c r="J45" s="15">
        <v>337</v>
      </c>
      <c r="K45" s="15">
        <v>225</v>
      </c>
      <c r="L45" s="15">
        <v>180</v>
      </c>
      <c r="M45" s="15">
        <v>135</v>
      </c>
      <c r="N45" s="15">
        <v>90</v>
      </c>
      <c r="O45" s="15">
        <v>45</v>
      </c>
      <c r="P45" s="15">
        <v>0</v>
      </c>
      <c r="Q45" s="44"/>
      <c r="S45" s="25"/>
      <c r="T45" s="26"/>
      <c r="U45" s="25">
        <f t="shared" si="1"/>
        <v>9554</v>
      </c>
      <c r="V45" s="27"/>
      <c r="W45" s="29" t="e">
        <f>U45-#REF!</f>
        <v>#REF!</v>
      </c>
    </row>
    <row r="46" spans="1:25" ht="12.75" customHeight="1">
      <c r="B46" s="10" t="s">
        <v>13</v>
      </c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5"/>
      <c r="S46" s="20"/>
      <c r="U46" s="20"/>
    </row>
    <row r="47" spans="1:25" ht="12.75" customHeight="1">
      <c r="A47" s="3"/>
      <c r="B47" s="5" t="s">
        <v>20</v>
      </c>
      <c r="C47" s="14">
        <v>0</v>
      </c>
      <c r="D47" s="14">
        <v>119085</v>
      </c>
      <c r="E47" s="14">
        <v>238169</v>
      </c>
      <c r="F47" s="14">
        <v>297712</v>
      </c>
      <c r="G47" s="14">
        <v>357254</v>
      </c>
      <c r="H47" s="14">
        <v>416796</v>
      </c>
      <c r="I47" s="14">
        <v>476338</v>
      </c>
      <c r="J47" s="14">
        <v>506110</v>
      </c>
      <c r="K47" s="14">
        <v>535881</v>
      </c>
      <c r="L47" s="14">
        <v>547789</v>
      </c>
      <c r="M47" s="14">
        <v>559698</v>
      </c>
      <c r="N47" s="14">
        <v>571606</v>
      </c>
      <c r="O47" s="14">
        <v>583515</v>
      </c>
      <c r="P47" s="14">
        <v>595423</v>
      </c>
      <c r="Q47" s="43">
        <v>138339</v>
      </c>
      <c r="S47" s="21">
        <f t="shared" si="0"/>
        <v>5805376</v>
      </c>
      <c r="T47" s="22"/>
      <c r="U47" s="21"/>
      <c r="V47" s="23"/>
      <c r="W47" s="24" t="e">
        <f>S47-#REF!</f>
        <v>#REF!</v>
      </c>
      <c r="Y47" s="30" t="e">
        <f>Q47-#REF!</f>
        <v>#REF!</v>
      </c>
    </row>
    <row r="48" spans="1:25" ht="12.75" customHeight="1">
      <c r="B48" s="6" t="s">
        <v>21</v>
      </c>
      <c r="C48" s="15">
        <v>1762</v>
      </c>
      <c r="D48" s="15">
        <v>1410</v>
      </c>
      <c r="E48" s="15">
        <v>1057</v>
      </c>
      <c r="F48" s="15">
        <v>881</v>
      </c>
      <c r="G48" s="15">
        <v>705</v>
      </c>
      <c r="H48" s="15">
        <v>529</v>
      </c>
      <c r="I48" s="15">
        <v>352</v>
      </c>
      <c r="J48" s="15">
        <v>264</v>
      </c>
      <c r="K48" s="15">
        <v>176</v>
      </c>
      <c r="L48" s="15">
        <v>141</v>
      </c>
      <c r="M48" s="15">
        <v>106</v>
      </c>
      <c r="N48" s="15">
        <v>70</v>
      </c>
      <c r="O48" s="15">
        <v>35</v>
      </c>
      <c r="P48" s="15">
        <v>0</v>
      </c>
      <c r="Q48" s="44"/>
      <c r="S48" s="25"/>
      <c r="T48" s="26"/>
      <c r="U48" s="25">
        <f t="shared" si="1"/>
        <v>7488</v>
      </c>
      <c r="V48" s="27"/>
      <c r="W48" s="29" t="e">
        <f>U48-#REF!</f>
        <v>#REF!</v>
      </c>
    </row>
    <row r="49" spans="1:25" ht="12.75" customHeight="1">
      <c r="A49" s="3"/>
      <c r="B49" s="10" t="s">
        <v>14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5"/>
      <c r="S49" s="20"/>
      <c r="U49" s="20"/>
    </row>
    <row r="50" spans="1:25" ht="12.75" customHeight="1">
      <c r="B50" s="5" t="s">
        <v>20</v>
      </c>
      <c r="C50" s="14">
        <v>0</v>
      </c>
      <c r="D50" s="14">
        <v>130823</v>
      </c>
      <c r="E50" s="14">
        <v>261647</v>
      </c>
      <c r="F50" s="14">
        <v>327059</v>
      </c>
      <c r="G50" s="14">
        <v>392470</v>
      </c>
      <c r="H50" s="14">
        <v>457882</v>
      </c>
      <c r="I50" s="14">
        <v>523294</v>
      </c>
      <c r="J50" s="14">
        <v>555999</v>
      </c>
      <c r="K50" s="14">
        <v>588705</v>
      </c>
      <c r="L50" s="14">
        <v>601788</v>
      </c>
      <c r="M50" s="14">
        <v>614870</v>
      </c>
      <c r="N50" s="14">
        <v>627952</v>
      </c>
      <c r="O50" s="14">
        <v>641035</v>
      </c>
      <c r="P50" s="14">
        <v>654117</v>
      </c>
      <c r="Q50" s="43">
        <v>143217</v>
      </c>
      <c r="S50" s="21">
        <f t="shared" si="0"/>
        <v>6377641</v>
      </c>
      <c r="T50" s="22"/>
      <c r="U50" s="21"/>
      <c r="V50" s="23"/>
      <c r="W50" s="24" t="e">
        <f>S50-#REF!</f>
        <v>#REF!</v>
      </c>
      <c r="Y50" s="30" t="e">
        <f>Q50-#REF!</f>
        <v>#REF!</v>
      </c>
    </row>
    <row r="51" spans="1:25" ht="12.75" customHeight="1">
      <c r="A51" s="3"/>
      <c r="B51" s="6" t="s">
        <v>21</v>
      </c>
      <c r="C51" s="15">
        <v>1792</v>
      </c>
      <c r="D51" s="15">
        <v>1434</v>
      </c>
      <c r="E51" s="15">
        <v>1075</v>
      </c>
      <c r="F51" s="15">
        <v>896</v>
      </c>
      <c r="G51" s="15">
        <v>717</v>
      </c>
      <c r="H51" s="15">
        <v>538</v>
      </c>
      <c r="I51" s="15">
        <v>358</v>
      </c>
      <c r="J51" s="15">
        <v>269</v>
      </c>
      <c r="K51" s="15">
        <v>179</v>
      </c>
      <c r="L51" s="15">
        <v>143</v>
      </c>
      <c r="M51" s="15">
        <v>108</v>
      </c>
      <c r="N51" s="15">
        <v>72</v>
      </c>
      <c r="O51" s="15">
        <v>36</v>
      </c>
      <c r="P51" s="15">
        <v>0</v>
      </c>
      <c r="Q51" s="44"/>
      <c r="S51" s="25"/>
      <c r="T51" s="26"/>
      <c r="U51" s="25">
        <f t="shared" si="1"/>
        <v>7617</v>
      </c>
      <c r="V51" s="27"/>
      <c r="W51" s="29" t="e">
        <f>U51-#REF!</f>
        <v>#REF!</v>
      </c>
    </row>
    <row r="52" spans="1:25" ht="12.75" customHeight="1">
      <c r="B52" s="38" t="s">
        <v>15</v>
      </c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5"/>
      <c r="S52" s="20"/>
      <c r="U52" s="20"/>
    </row>
    <row r="53" spans="1:25" ht="12.75" customHeight="1">
      <c r="A53" s="3"/>
      <c r="B53" s="5" t="s">
        <v>20</v>
      </c>
      <c r="C53" s="14">
        <v>0</v>
      </c>
      <c r="D53" s="14">
        <v>177652</v>
      </c>
      <c r="E53" s="14">
        <v>355304</v>
      </c>
      <c r="F53" s="14">
        <v>444130</v>
      </c>
      <c r="G53" s="14">
        <v>532955</v>
      </c>
      <c r="H53" s="14">
        <v>621781</v>
      </c>
      <c r="I53" s="14">
        <v>710607</v>
      </c>
      <c r="J53" s="14">
        <v>755020</v>
      </c>
      <c r="K53" s="14">
        <v>799433</v>
      </c>
      <c r="L53" s="14">
        <v>817198</v>
      </c>
      <c r="M53" s="14">
        <v>834963</v>
      </c>
      <c r="N53" s="14">
        <v>852729</v>
      </c>
      <c r="O53" s="14">
        <v>870494</v>
      </c>
      <c r="P53" s="14">
        <v>888259</v>
      </c>
      <c r="Q53" s="43">
        <v>513654</v>
      </c>
      <c r="S53" s="21">
        <f t="shared" si="0"/>
        <v>8660525</v>
      </c>
      <c r="T53" s="22"/>
      <c r="U53" s="21"/>
      <c r="V53" s="23"/>
      <c r="W53" s="24" t="e">
        <f>S53-#REF!</f>
        <v>#REF!</v>
      </c>
      <c r="Y53" s="30" t="e">
        <f>Q53-#REF!</f>
        <v>#REF!</v>
      </c>
    </row>
    <row r="54" spans="1:25" ht="12.75" customHeight="1">
      <c r="B54" s="6" t="s">
        <v>21</v>
      </c>
      <c r="C54" s="15">
        <v>3203</v>
      </c>
      <c r="D54" s="15">
        <v>2562</v>
      </c>
      <c r="E54" s="15">
        <v>1922</v>
      </c>
      <c r="F54" s="15">
        <v>1602</v>
      </c>
      <c r="G54" s="15">
        <v>1281</v>
      </c>
      <c r="H54" s="15">
        <v>961</v>
      </c>
      <c r="I54" s="15">
        <v>641</v>
      </c>
      <c r="J54" s="15">
        <v>480</v>
      </c>
      <c r="K54" s="15">
        <v>320</v>
      </c>
      <c r="L54" s="15">
        <v>256</v>
      </c>
      <c r="M54" s="15">
        <v>192</v>
      </c>
      <c r="N54" s="15">
        <v>128</v>
      </c>
      <c r="O54" s="15">
        <v>64</v>
      </c>
      <c r="P54" s="15">
        <v>0</v>
      </c>
      <c r="Q54" s="44"/>
      <c r="S54" s="25"/>
      <c r="T54" s="26"/>
      <c r="U54" s="25">
        <f t="shared" si="1"/>
        <v>13612</v>
      </c>
      <c r="V54" s="27"/>
      <c r="W54" s="29" t="e">
        <f>U54-#REF!</f>
        <v>#REF!</v>
      </c>
    </row>
    <row r="55" spans="1:25" ht="24">
      <c r="A55" s="3"/>
      <c r="B55" s="50" t="s">
        <v>17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45"/>
      <c r="S55" s="20"/>
      <c r="U55" s="20"/>
    </row>
    <row r="56" spans="1:25" ht="12.75" customHeight="1">
      <c r="B56" s="5" t="s">
        <v>20</v>
      </c>
      <c r="C56" s="14">
        <v>0</v>
      </c>
      <c r="D56" s="14">
        <v>39741</v>
      </c>
      <c r="E56" s="14">
        <v>79483</v>
      </c>
      <c r="F56" s="14">
        <v>99354</v>
      </c>
      <c r="G56" s="14">
        <v>119224</v>
      </c>
      <c r="H56" s="14">
        <v>139095</v>
      </c>
      <c r="I56" s="14">
        <v>158966</v>
      </c>
      <c r="J56" s="14">
        <v>168901</v>
      </c>
      <c r="K56" s="14">
        <v>178836</v>
      </c>
      <c r="L56" s="14">
        <v>182810</v>
      </c>
      <c r="M56" s="14">
        <v>186785</v>
      </c>
      <c r="N56" s="14">
        <v>190759</v>
      </c>
      <c r="O56" s="14">
        <v>194733</v>
      </c>
      <c r="P56" s="14">
        <v>198707</v>
      </c>
      <c r="Q56" s="43">
        <v>55116</v>
      </c>
      <c r="S56" s="21">
        <f t="shared" si="0"/>
        <v>1937394</v>
      </c>
      <c r="T56" s="22"/>
      <c r="U56" s="21"/>
      <c r="V56" s="23"/>
      <c r="W56" s="24" t="e">
        <f>S56-#REF!</f>
        <v>#REF!</v>
      </c>
      <c r="Y56" s="30" t="e">
        <f>Q56-#REF!</f>
        <v>#REF!</v>
      </c>
    </row>
    <row r="57" spans="1:25" ht="12.75" customHeight="1">
      <c r="A57" s="3"/>
      <c r="B57" s="6" t="s">
        <v>21</v>
      </c>
      <c r="C57" s="15">
        <v>772</v>
      </c>
      <c r="D57" s="15">
        <v>618</v>
      </c>
      <c r="E57" s="15">
        <v>463</v>
      </c>
      <c r="F57" s="15">
        <v>386</v>
      </c>
      <c r="G57" s="15">
        <v>309</v>
      </c>
      <c r="H57" s="15">
        <v>232</v>
      </c>
      <c r="I57" s="15">
        <v>154</v>
      </c>
      <c r="J57" s="15">
        <v>116</v>
      </c>
      <c r="K57" s="15">
        <v>77</v>
      </c>
      <c r="L57" s="15">
        <v>62</v>
      </c>
      <c r="M57" s="15">
        <v>46</v>
      </c>
      <c r="N57" s="15">
        <v>31</v>
      </c>
      <c r="O57" s="15">
        <v>15</v>
      </c>
      <c r="P57" s="15">
        <v>0</v>
      </c>
      <c r="Q57" s="44"/>
      <c r="S57" s="25"/>
      <c r="T57" s="26"/>
      <c r="U57" s="25">
        <f t="shared" si="1"/>
        <v>3281</v>
      </c>
      <c r="V57" s="27"/>
      <c r="W57" s="29" t="e">
        <f>U57-#REF!</f>
        <v>#REF!</v>
      </c>
    </row>
    <row r="58" spans="1:25" ht="24">
      <c r="B58" s="50" t="s">
        <v>16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45"/>
      <c r="S58" s="20"/>
      <c r="U58" s="20"/>
    </row>
    <row r="59" spans="1:25" ht="12.75" customHeight="1">
      <c r="A59" s="3"/>
      <c r="B59" s="5" t="s">
        <v>20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43"/>
      <c r="S59" s="20"/>
      <c r="U59" s="20"/>
    </row>
    <row r="60" spans="1:25" ht="12.75" customHeight="1">
      <c r="B60" s="6" t="s">
        <v>21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4"/>
      <c r="S60" s="20"/>
      <c r="U60" s="20"/>
    </row>
    <row r="61" spans="1:25" ht="14.25" customHeight="1">
      <c r="B61" s="7" t="s">
        <v>0</v>
      </c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45"/>
      <c r="S61" s="20"/>
      <c r="U61" s="20"/>
    </row>
    <row r="62" spans="1:25" ht="12.75" customHeight="1">
      <c r="A62" s="3"/>
      <c r="B62" s="5" t="s">
        <v>20</v>
      </c>
      <c r="C62" s="14">
        <v>0</v>
      </c>
      <c r="D62" s="14">
        <v>21146</v>
      </c>
      <c r="E62" s="14">
        <v>42293</v>
      </c>
      <c r="F62" s="14">
        <v>52866</v>
      </c>
      <c r="G62" s="14">
        <v>63439</v>
      </c>
      <c r="H62" s="14">
        <v>74012</v>
      </c>
      <c r="I62" s="14">
        <v>84586</v>
      </c>
      <c r="J62" s="14">
        <v>89872</v>
      </c>
      <c r="K62" s="14">
        <v>95159</v>
      </c>
      <c r="L62" s="14">
        <v>97273</v>
      </c>
      <c r="M62" s="14">
        <v>99388</v>
      </c>
      <c r="N62" s="14">
        <v>101503</v>
      </c>
      <c r="O62" s="14">
        <v>103617</v>
      </c>
      <c r="P62" s="14">
        <v>105732</v>
      </c>
      <c r="Q62" s="43">
        <v>16375</v>
      </c>
      <c r="S62" s="21">
        <f t="shared" si="0"/>
        <v>1030886</v>
      </c>
      <c r="T62" s="22"/>
      <c r="U62" s="21"/>
      <c r="V62" s="23"/>
      <c r="W62" s="24" t="e">
        <f>S62-#REF!</f>
        <v>#REF!</v>
      </c>
      <c r="Y62" s="31"/>
    </row>
    <row r="63" spans="1:25" ht="12.75" customHeight="1">
      <c r="B63" s="11" t="s">
        <v>21</v>
      </c>
      <c r="C63" s="15">
        <v>404</v>
      </c>
      <c r="D63" s="15">
        <v>323</v>
      </c>
      <c r="E63" s="15">
        <v>242</v>
      </c>
      <c r="F63" s="15">
        <v>202</v>
      </c>
      <c r="G63" s="15">
        <v>162</v>
      </c>
      <c r="H63" s="15">
        <v>121</v>
      </c>
      <c r="I63" s="15">
        <v>81</v>
      </c>
      <c r="J63" s="15">
        <v>61</v>
      </c>
      <c r="K63" s="15">
        <v>40</v>
      </c>
      <c r="L63" s="15">
        <v>32</v>
      </c>
      <c r="M63" s="15">
        <v>24</v>
      </c>
      <c r="N63" s="15">
        <v>16</v>
      </c>
      <c r="O63" s="15">
        <v>8</v>
      </c>
      <c r="P63" s="15">
        <v>0</v>
      </c>
      <c r="Q63" s="44"/>
      <c r="S63" s="25"/>
      <c r="T63" s="26"/>
      <c r="U63" s="25">
        <f t="shared" si="1"/>
        <v>1716</v>
      </c>
      <c r="V63" s="27"/>
      <c r="W63" s="29" t="e">
        <f>U63-#REF!</f>
        <v>#REF!</v>
      </c>
    </row>
    <row r="64" spans="1:25">
      <c r="A64" s="3"/>
      <c r="B64" s="10" t="s">
        <v>23</v>
      </c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5"/>
      <c r="S64" s="20"/>
      <c r="U64" s="20">
        <f t="shared" si="1"/>
        <v>0</v>
      </c>
    </row>
    <row r="65" spans="1:25">
      <c r="A65" s="3"/>
      <c r="B65" s="5" t="s">
        <v>20</v>
      </c>
      <c r="C65" s="17">
        <v>0</v>
      </c>
      <c r="D65" s="17">
        <v>95333</v>
      </c>
      <c r="E65" s="17">
        <v>190667</v>
      </c>
      <c r="F65" s="17">
        <v>238334</v>
      </c>
      <c r="G65" s="17">
        <v>286000</v>
      </c>
      <c r="H65" s="17">
        <v>333667</v>
      </c>
      <c r="I65" s="17">
        <v>381334</v>
      </c>
      <c r="J65" s="17">
        <v>405167</v>
      </c>
      <c r="K65" s="17">
        <v>429000</v>
      </c>
      <c r="L65" s="17">
        <v>438534</v>
      </c>
      <c r="M65" s="17">
        <v>448067</v>
      </c>
      <c r="N65" s="17">
        <v>457600</v>
      </c>
      <c r="O65" s="17">
        <v>467134</v>
      </c>
      <c r="P65" s="17">
        <v>476667</v>
      </c>
      <c r="Q65" s="43">
        <v>263503</v>
      </c>
      <c r="S65" s="21">
        <f t="shared" si="0"/>
        <v>4647504</v>
      </c>
      <c r="T65" s="22"/>
      <c r="U65" s="21"/>
      <c r="V65" s="23"/>
      <c r="W65" s="24" t="e">
        <f>S65-#REF!</f>
        <v>#REF!</v>
      </c>
      <c r="Y65" s="30" t="e">
        <f>Q65-#REF!</f>
        <v>#REF!</v>
      </c>
    </row>
    <row r="66" spans="1:25">
      <c r="A66" s="3"/>
      <c r="B66" s="6" t="s">
        <v>21</v>
      </c>
      <c r="C66" s="15">
        <v>1742</v>
      </c>
      <c r="D66" s="15">
        <v>1394</v>
      </c>
      <c r="E66" s="15">
        <v>1045</v>
      </c>
      <c r="F66" s="15">
        <v>871</v>
      </c>
      <c r="G66" s="15">
        <v>697</v>
      </c>
      <c r="H66" s="15">
        <v>523</v>
      </c>
      <c r="I66" s="15">
        <v>348</v>
      </c>
      <c r="J66" s="15">
        <v>261</v>
      </c>
      <c r="K66" s="15">
        <v>174</v>
      </c>
      <c r="L66" s="15">
        <v>139</v>
      </c>
      <c r="M66" s="15">
        <v>105</v>
      </c>
      <c r="N66" s="15">
        <v>70</v>
      </c>
      <c r="O66" s="15">
        <v>35</v>
      </c>
      <c r="P66" s="15">
        <v>0</v>
      </c>
      <c r="Q66" s="44"/>
      <c r="S66" s="25"/>
      <c r="T66" s="26"/>
      <c r="U66" s="25">
        <f t="shared" si="1"/>
        <v>7404</v>
      </c>
      <c r="V66" s="27"/>
      <c r="W66" s="29" t="e">
        <f>U66-#REF!</f>
        <v>#REF!</v>
      </c>
    </row>
    <row r="67" spans="1:25">
      <c r="B67" s="10" t="s">
        <v>1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5"/>
      <c r="S67" s="20"/>
      <c r="U67" s="20"/>
    </row>
    <row r="68" spans="1:25">
      <c r="A68" s="3"/>
      <c r="B68" s="5" t="s">
        <v>20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43">
        <v>1581230</v>
      </c>
      <c r="S68" s="20"/>
      <c r="U68" s="20"/>
    </row>
    <row r="69" spans="1:25" ht="14.4" thickBot="1">
      <c r="B69" s="12" t="s">
        <v>21</v>
      </c>
      <c r="C69" s="13"/>
      <c r="D69" s="13"/>
      <c r="E69" s="13"/>
      <c r="F69" s="13"/>
      <c r="G69" s="13"/>
      <c r="H69" s="8"/>
      <c r="I69" s="8"/>
      <c r="J69" s="8"/>
      <c r="K69" s="8"/>
      <c r="L69" s="8"/>
      <c r="M69" s="13"/>
      <c r="N69" s="8"/>
      <c r="O69" s="8"/>
      <c r="P69" s="13"/>
      <c r="Q69" s="47"/>
      <c r="S69" s="20"/>
      <c r="U69" s="20"/>
    </row>
    <row r="70" spans="1:25">
      <c r="A70" s="3"/>
      <c r="H70" s="19"/>
      <c r="I70" s="19"/>
      <c r="J70" s="19"/>
      <c r="K70" s="19"/>
      <c r="L70" s="19"/>
      <c r="N70" s="19"/>
      <c r="O70" s="19"/>
    </row>
    <row r="71" spans="1:25" ht="45" customHeight="1">
      <c r="B71" s="57" t="s">
        <v>28</v>
      </c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9"/>
    </row>
  </sheetData>
  <mergeCells count="4">
    <mergeCell ref="B1:Q1"/>
    <mergeCell ref="B2:B3"/>
    <mergeCell ref="Q2:Q3"/>
    <mergeCell ref="B71:Q7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Cargos 2025</vt:lpstr>
      <vt:lpstr>'Cargos 2025'!Área_de_impresión</vt:lpstr>
      <vt:lpstr>'Cargos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Alberto Martinez Landinez</dc:creator>
  <cp:lastModifiedBy>Lott Mauricio Cantero Leiton</cp:lastModifiedBy>
  <cp:lastPrinted>2018-05-10T22:04:13Z</cp:lastPrinted>
  <dcterms:created xsi:type="dcterms:W3CDTF">2018-04-15T20:43:11Z</dcterms:created>
  <dcterms:modified xsi:type="dcterms:W3CDTF">2025-06-18T12:25:42Z</dcterms:modified>
</cp:coreProperties>
</file>